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<sst xmlns="http://schemas.openxmlformats.org/spreadsheetml/2006/main" count="174" uniqueCount="60">
  <si>
    <t>Статус</t>
  </si>
  <si>
    <t>Наименование муниципальной программы, подпрограммы,ведомственной целевой программы, основного мероприятия</t>
  </si>
  <si>
    <t>Источники ресурсного обеспечения</t>
  </si>
  <si>
    <t>Оценка расходов по годам (тыс. руб.)</t>
  </si>
  <si>
    <t>Таблица 5</t>
  </si>
  <si>
    <t>Развитие образования и реализация молодежной политике городского округа "Город Йошкар-Ола"</t>
  </si>
  <si>
    <t>всего</t>
  </si>
  <si>
    <t>бюджет городского округа "Город Йошкар-Ола"</t>
  </si>
  <si>
    <t>республиканский бюджет республики Марий Эл</t>
  </si>
  <si>
    <t>внебюджетные источники</t>
  </si>
  <si>
    <t>федеральный бюджет</t>
  </si>
  <si>
    <t>Подпрограмма 1</t>
  </si>
  <si>
    <t>«Развитие дошкольного образования в городском округе «Город Йошкар-Ола»</t>
  </si>
  <si>
    <t>Основное мероприятие 1.1</t>
  </si>
  <si>
    <t>Обеспечение деятельности дошкольных образовательных учреждений городского округа «Город Йошкар-Ола»</t>
  </si>
  <si>
    <t>Основное мероприятие 1.2</t>
  </si>
  <si>
    <t>Развитие дошкольного образования  городского округа «Город Йошкар-Ола»</t>
  </si>
  <si>
    <t>Подпрограмма 2</t>
  </si>
  <si>
    <t>«Развитие общего образования в городском округе «Город Йошкар-Ола»</t>
  </si>
  <si>
    <t>Основное мероприятие 2.1</t>
  </si>
  <si>
    <t>Обеспечение деятельности муниципальных общеобразовательных учреждений городского округа «Город Йошкар-Ола»</t>
  </si>
  <si>
    <t>Основное мероприятие 2.2</t>
  </si>
  <si>
    <t>Развитие общего образования в городском округе «Город Йошкар-Ола»</t>
  </si>
  <si>
    <t xml:space="preserve"> Основное мероприятие 2.3</t>
  </si>
  <si>
    <t>Совершенствование организации питания в муниципальных общеобразовательных учреждениях городского округа «Город Йошкар-Ола»</t>
  </si>
  <si>
    <t xml:space="preserve"> Основное мероприятие 2.4</t>
  </si>
  <si>
    <t>Организация отдыха и занятости детей и подростков в городском округе «Город Йошкар-Ола»</t>
  </si>
  <si>
    <t>Подпрограмма 3</t>
  </si>
  <si>
    <t>Подпрограмма «Развитие дополнительного образования и воспитательной системы в городском округе «Город Йошкар-Ола»</t>
  </si>
  <si>
    <t>Основное мероприятие 3.1</t>
  </si>
  <si>
    <t>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</si>
  <si>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Основоное мероприятие 3.2</t>
  </si>
  <si>
    <t>Развитие дополнительного образования в городском округе «Город Йошкар-Ола»</t>
  </si>
  <si>
    <t>Основное мероприятие 3.3</t>
  </si>
  <si>
    <t>Развитие воспитательной системы в городском округе «Город Йошкар-Ола»</t>
  </si>
  <si>
    <t>Подпрограмма 4</t>
  </si>
  <si>
    <t>«Реализация молодежной политики в городском округе "Город Йошкар-Ола"</t>
  </si>
  <si>
    <t>Основное мероприятие 4.1</t>
  </si>
  <si>
    <t>Основное мероприятие 4.3</t>
  </si>
  <si>
    <t>Профориентация. Вовлечение молодежи в предпринимательскую деятельность</t>
  </si>
  <si>
    <t>Основное мероприятие  4.4</t>
  </si>
  <si>
    <t>Работа с талантливой молодежью. Поддержка молодежных общественных организаций и объединений</t>
  </si>
  <si>
    <t>Подпрограмма 5</t>
  </si>
  <si>
    <t>Подпрограмма «Обеспечение жильем молодых семей города Йошкар-Олы на 2014-2015 годы»</t>
  </si>
  <si>
    <t>Основное мероприятие 5.1</t>
  </si>
  <si>
    <t xml:space="preserve"> Предоставление молодым семьям социальных выплат на приобретение (строительство  жилья) </t>
  </si>
  <si>
    <t>Основное мероприятие 5.2</t>
  </si>
  <si>
    <t xml:space="preserve">Предоставление дополнительной  социальной выплаты при рождении (усыновлении)  одного ребенка </t>
  </si>
  <si>
    <t>Подпрограмма 6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</si>
  <si>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</si>
  <si>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6.1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</si>
  <si>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</si>
  <si>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6.2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</si>
  <si>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округа «Город Йошкар-Ола»; по организации и обеспечению оздоровления и отдыха детей в организациях отдыха детей и их оздоровления, а также управления в сфере образования</t>
  </si>
  <si>
    <t>Всего</t>
  </si>
  <si>
    <t>Прогнозная оценка расходов на реализацию целей Программы</t>
  </si>
  <si>
    <t>Программа</t>
  </si>
  <si>
    <t>Основное мероприятие 3.4</t>
  </si>
  <si>
    <t>Профилактика асоциального поведения, наркомании, алкоголизма, табакокурения среди несовершеннолетних</t>
  </si>
  <si>
    <t xml:space="preserve"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</si>
</sst>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B83" sqref="B83:B87"/>
    </sheetView>
  </sheetViews>
  <sheetFormatPr defaultColWidth="9.140625" defaultRowHeight="15"/>
  <cols>
    <col min="1" max="1" width="16.28125" style="0" customWidth="1"/>
    <col min="2" max="2" width="32.28125" style="0" customWidth="1"/>
    <col min="3" max="3" width="37.8515625" style="0" customWidth="1"/>
    <col min="4" max="4" width="9.8515625" style="0" customWidth="1"/>
    <col min="5" max="5" width="9.421875" style="0" customWidth="1"/>
    <col min="6" max="6" width="9.8515625" style="0" customWidth="1"/>
    <col min="7" max="7" width="10.140625" style="0" customWidth="1"/>
    <col min="8" max="8" width="10.421875" style="0" customWidth="1"/>
  </cols>
  <sheetData>
    <row r="1" spans="5:8" ht="15">
      <c r="E1" s="22" t="s">
        <v>4</v>
      </c>
      <c r="F1" s="23"/>
      <c r="G1" s="23"/>
      <c r="H1" s="23"/>
    </row>
    <row r="3" spans="1:8" ht="15.75">
      <c r="A3" s="24" t="s">
        <v>55</v>
      </c>
      <c r="B3" s="24"/>
      <c r="C3" s="24"/>
      <c r="D3" s="24"/>
      <c r="E3" s="24"/>
      <c r="F3" s="24"/>
      <c r="G3" s="24"/>
      <c r="H3" s="24"/>
    </row>
    <row r="5" spans="1:8" ht="15.75">
      <c r="A5" s="27" t="s">
        <v>0</v>
      </c>
      <c r="B5" s="28" t="s">
        <v>1</v>
      </c>
      <c r="C5" s="27" t="s">
        <v>2</v>
      </c>
      <c r="D5" s="27" t="s">
        <v>3</v>
      </c>
      <c r="E5" s="27"/>
      <c r="F5" s="27"/>
      <c r="G5" s="27"/>
      <c r="H5" s="27"/>
    </row>
    <row r="6" spans="1:8" ht="75" customHeight="1">
      <c r="A6" s="27"/>
      <c r="B6" s="28"/>
      <c r="C6" s="27"/>
      <c r="D6" s="7">
        <v>2014</v>
      </c>
      <c r="E6" s="7">
        <v>2015</v>
      </c>
      <c r="F6" s="7">
        <v>2016</v>
      </c>
      <c r="G6" s="6">
        <v>2017</v>
      </c>
      <c r="H6" s="6">
        <v>2018</v>
      </c>
    </row>
    <row r="7" spans="1:8" ht="12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8">
        <v>7</v>
      </c>
      <c r="H7" s="8">
        <v>8</v>
      </c>
    </row>
    <row r="8" spans="1:8" ht="15.75">
      <c r="A8" s="12" t="s">
        <v>56</v>
      </c>
      <c r="B8" s="12" t="s">
        <v>5</v>
      </c>
      <c r="C8" s="3" t="s">
        <v>54</v>
      </c>
      <c r="D8" s="5">
        <f>D9+D10+D11+D12</f>
        <v>1683541</v>
      </c>
      <c r="E8" s="5">
        <f>E9+E10+E11+E12</f>
        <v>1685659</v>
      </c>
      <c r="F8" s="5">
        <f>F9+F10+F11+F12</f>
        <v>1790700</v>
      </c>
      <c r="G8" s="3">
        <v>1790700</v>
      </c>
      <c r="H8" s="3">
        <v>1790700</v>
      </c>
    </row>
    <row r="9" spans="1:8" ht="31.5">
      <c r="A9" s="13"/>
      <c r="B9" s="13"/>
      <c r="C9" s="4" t="s">
        <v>7</v>
      </c>
      <c r="D9" s="3">
        <f aca="true" t="shared" si="0" ref="D9:F12">D14+D29+D54+D79+D99+D114</f>
        <v>1423283</v>
      </c>
      <c r="E9" s="3">
        <f t="shared" si="0"/>
        <v>1419301</v>
      </c>
      <c r="F9" s="3">
        <f t="shared" si="0"/>
        <v>1546546</v>
      </c>
      <c r="G9" s="3">
        <v>1546546</v>
      </c>
      <c r="H9" s="3">
        <v>1546546</v>
      </c>
    </row>
    <row r="10" spans="1:8" ht="15.75">
      <c r="A10" s="13"/>
      <c r="B10" s="13"/>
      <c r="C10" s="4" t="s">
        <v>10</v>
      </c>
      <c r="D10" s="3">
        <f t="shared" si="0"/>
        <v>13300</v>
      </c>
      <c r="E10" s="3">
        <f t="shared" si="0"/>
        <v>15400</v>
      </c>
      <c r="F10" s="3">
        <f t="shared" si="0"/>
        <v>0</v>
      </c>
      <c r="G10" s="3">
        <v>0</v>
      </c>
      <c r="H10" s="3">
        <v>0</v>
      </c>
    </row>
    <row r="11" spans="1:8" ht="31.5">
      <c r="A11" s="13"/>
      <c r="B11" s="13"/>
      <c r="C11" s="4" t="s">
        <v>8</v>
      </c>
      <c r="D11" s="3">
        <f t="shared" si="0"/>
        <v>25000</v>
      </c>
      <c r="E11" s="3">
        <f t="shared" si="0"/>
        <v>29000</v>
      </c>
      <c r="F11" s="3">
        <f t="shared" si="0"/>
        <v>0</v>
      </c>
      <c r="G11" s="3">
        <v>0</v>
      </c>
      <c r="H11" s="3">
        <v>0</v>
      </c>
    </row>
    <row r="12" spans="1:8" ht="15.75">
      <c r="A12" s="14"/>
      <c r="B12" s="14"/>
      <c r="C12" s="3" t="s">
        <v>9</v>
      </c>
      <c r="D12" s="3">
        <f t="shared" si="0"/>
        <v>221958</v>
      </c>
      <c r="E12" s="3">
        <f t="shared" si="0"/>
        <v>221958</v>
      </c>
      <c r="F12" s="3">
        <f t="shared" si="0"/>
        <v>244154</v>
      </c>
      <c r="G12" s="3">
        <v>244154</v>
      </c>
      <c r="H12" s="3">
        <v>244154</v>
      </c>
    </row>
    <row r="13" spans="1:8" ht="15.75" customHeight="1">
      <c r="A13" s="25" t="s">
        <v>11</v>
      </c>
      <c r="B13" s="12" t="s">
        <v>12</v>
      </c>
      <c r="C13" s="3" t="s">
        <v>6</v>
      </c>
      <c r="D13" s="3">
        <f>D14+D15+D16+D17</f>
        <v>864127</v>
      </c>
      <c r="E13" s="3">
        <f>E14+E15+E16+E17</f>
        <v>864127</v>
      </c>
      <c r="F13" s="3">
        <f>F14+F15+F16+F17</f>
        <v>950416</v>
      </c>
      <c r="G13" s="3">
        <v>950416</v>
      </c>
      <c r="H13" s="3">
        <v>950416</v>
      </c>
    </row>
    <row r="14" spans="1:8" ht="31.5">
      <c r="A14" s="26"/>
      <c r="B14" s="13"/>
      <c r="C14" s="4" t="s">
        <v>7</v>
      </c>
      <c r="D14" s="3">
        <f>D19+D24</f>
        <v>642169</v>
      </c>
      <c r="E14" s="3">
        <f>E19+E24</f>
        <v>642169</v>
      </c>
      <c r="F14" s="3">
        <f>F19+F24</f>
        <v>706262</v>
      </c>
      <c r="G14" s="3">
        <v>706262</v>
      </c>
      <c r="H14" s="3">
        <v>706262</v>
      </c>
    </row>
    <row r="15" spans="1:8" ht="15.75">
      <c r="A15" s="26"/>
      <c r="B15" s="13"/>
      <c r="C15" s="4" t="s">
        <v>10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31.5">
      <c r="A16" s="26"/>
      <c r="B16" s="13"/>
      <c r="C16" s="4" t="s">
        <v>8</v>
      </c>
      <c r="D16" s="3"/>
      <c r="E16" s="3"/>
      <c r="F16" s="3"/>
      <c r="G16" s="3"/>
      <c r="H16" s="3"/>
    </row>
    <row r="17" spans="1:8" ht="15.75">
      <c r="A17" s="26"/>
      <c r="B17" s="14"/>
      <c r="C17" s="3" t="s">
        <v>9</v>
      </c>
      <c r="D17" s="3">
        <v>221958</v>
      </c>
      <c r="E17" s="3">
        <v>221958</v>
      </c>
      <c r="F17" s="3">
        <v>244154</v>
      </c>
      <c r="G17" s="3">
        <v>244154</v>
      </c>
      <c r="H17" s="3">
        <v>244154</v>
      </c>
    </row>
    <row r="18" spans="1:8" ht="15.75" customHeight="1">
      <c r="A18" s="12" t="s">
        <v>13</v>
      </c>
      <c r="B18" s="12" t="s">
        <v>14</v>
      </c>
      <c r="C18" s="3" t="s">
        <v>6</v>
      </c>
      <c r="D18" s="3">
        <f>D19+D22+D21</f>
        <v>825184</v>
      </c>
      <c r="E18" s="3">
        <f>E19+E22+E21</f>
        <v>825184</v>
      </c>
      <c r="F18" s="3">
        <f>F19+F22+F21</f>
        <v>907578</v>
      </c>
      <c r="G18" s="3">
        <v>907578</v>
      </c>
      <c r="H18" s="3">
        <v>907578</v>
      </c>
    </row>
    <row r="19" spans="1:8" ht="31.5">
      <c r="A19" s="13"/>
      <c r="B19" s="13"/>
      <c r="C19" s="4" t="s">
        <v>7</v>
      </c>
      <c r="D19" s="3">
        <v>603226</v>
      </c>
      <c r="E19" s="3">
        <v>603226</v>
      </c>
      <c r="F19" s="3">
        <v>663424</v>
      </c>
      <c r="G19" s="3">
        <v>663424</v>
      </c>
      <c r="H19" s="3">
        <v>663424</v>
      </c>
    </row>
    <row r="20" spans="1:8" ht="15.75">
      <c r="A20" s="13"/>
      <c r="B20" s="13"/>
      <c r="C20" s="4" t="s">
        <v>10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31.5">
      <c r="A21" s="13"/>
      <c r="B21" s="13"/>
      <c r="C21" s="4" t="s">
        <v>8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5.75">
      <c r="A22" s="13"/>
      <c r="B22" s="13"/>
      <c r="C22" s="3" t="s">
        <v>9</v>
      </c>
      <c r="D22" s="3">
        <v>221958</v>
      </c>
      <c r="E22" s="3">
        <v>221958</v>
      </c>
      <c r="F22" s="3">
        <v>244154</v>
      </c>
      <c r="G22" s="3">
        <v>244154</v>
      </c>
      <c r="H22" s="3">
        <v>244154</v>
      </c>
    </row>
    <row r="23" spans="1:8" ht="15.75" customHeight="1">
      <c r="A23" s="12" t="s">
        <v>15</v>
      </c>
      <c r="B23" s="12" t="s">
        <v>16</v>
      </c>
      <c r="C23" s="3" t="s">
        <v>6</v>
      </c>
      <c r="D23" s="3">
        <v>38943</v>
      </c>
      <c r="E23" s="3">
        <v>38943</v>
      </c>
      <c r="F23" s="3">
        <v>42838</v>
      </c>
      <c r="G23" s="3">
        <v>42838</v>
      </c>
      <c r="H23" s="3">
        <v>42838</v>
      </c>
    </row>
    <row r="24" spans="1:8" ht="31.5">
      <c r="A24" s="13"/>
      <c r="B24" s="13"/>
      <c r="C24" s="4" t="s">
        <v>7</v>
      </c>
      <c r="D24" s="3">
        <v>38943</v>
      </c>
      <c r="E24" s="3">
        <v>38943</v>
      </c>
      <c r="F24" s="3">
        <v>42838</v>
      </c>
      <c r="G24" s="3">
        <v>42838</v>
      </c>
      <c r="H24" s="3">
        <v>42838</v>
      </c>
    </row>
    <row r="25" spans="1:8" ht="15.75">
      <c r="A25" s="13"/>
      <c r="B25" s="13"/>
      <c r="C25" s="4" t="s">
        <v>10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31.5">
      <c r="A26" s="13"/>
      <c r="B26" s="13"/>
      <c r="C26" s="4" t="s">
        <v>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ht="15.75">
      <c r="A27" s="14"/>
      <c r="B27" s="14"/>
      <c r="C27" s="3" t="s">
        <v>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ht="15.75" customHeight="1">
      <c r="A28" s="25" t="s">
        <v>17</v>
      </c>
      <c r="B28" s="12" t="s">
        <v>18</v>
      </c>
      <c r="C28" s="3" t="s">
        <v>6</v>
      </c>
      <c r="D28" s="3">
        <f>D29+D30+D31+D32</f>
        <v>656149</v>
      </c>
      <c r="E28" s="3">
        <f>E29+E30+E31+E32</f>
        <v>650300</v>
      </c>
      <c r="F28" s="3">
        <f>F29+F30+F31+F32</f>
        <v>713209</v>
      </c>
      <c r="G28" s="3">
        <v>713209</v>
      </c>
      <c r="H28" s="3">
        <v>713209</v>
      </c>
    </row>
    <row r="29" spans="1:8" ht="31.5">
      <c r="A29" s="26"/>
      <c r="B29" s="13"/>
      <c r="C29" s="4" t="s">
        <v>7</v>
      </c>
      <c r="D29" s="3">
        <f>D34+D39+D44+D49</f>
        <v>656149</v>
      </c>
      <c r="E29" s="3">
        <f>E34+E39+E44+E49</f>
        <v>650300</v>
      </c>
      <c r="F29" s="3">
        <f>F34+F39+F44+F49</f>
        <v>713209</v>
      </c>
      <c r="G29" s="3">
        <v>713209</v>
      </c>
      <c r="H29" s="3">
        <v>713209</v>
      </c>
    </row>
    <row r="30" spans="1:8" ht="15.75">
      <c r="A30" s="26"/>
      <c r="B30" s="13"/>
      <c r="C30" s="4" t="s">
        <v>10</v>
      </c>
      <c r="D30" s="3"/>
      <c r="E30" s="3"/>
      <c r="F30" s="3"/>
      <c r="G30" s="3"/>
      <c r="H30" s="3"/>
    </row>
    <row r="31" spans="1:8" ht="31.5">
      <c r="A31" s="26"/>
      <c r="B31" s="13"/>
      <c r="C31" s="4" t="s">
        <v>8</v>
      </c>
      <c r="D31" s="3"/>
      <c r="E31" s="3"/>
      <c r="F31" s="3"/>
      <c r="G31" s="3"/>
      <c r="H31" s="3"/>
    </row>
    <row r="32" spans="1:8" ht="15.75">
      <c r="A32" s="29"/>
      <c r="B32" s="13"/>
      <c r="C32" s="3" t="s">
        <v>9</v>
      </c>
      <c r="D32" s="3"/>
      <c r="E32" s="3"/>
      <c r="F32" s="3"/>
      <c r="G32" s="3"/>
      <c r="H32" s="3"/>
    </row>
    <row r="33" spans="1:8" ht="15.75" customHeight="1">
      <c r="A33" s="21" t="s">
        <v>19</v>
      </c>
      <c r="B33" s="21" t="s">
        <v>20</v>
      </c>
      <c r="C33" s="3" t="s">
        <v>6</v>
      </c>
      <c r="D33" s="3">
        <f>D34+D35+D36+D37</f>
        <v>619923</v>
      </c>
      <c r="E33" s="3">
        <f>E34+E35+E36+E37</f>
        <v>619923</v>
      </c>
      <c r="F33" s="3">
        <f>F34+F35+F36+F37</f>
        <v>681919</v>
      </c>
      <c r="G33" s="3">
        <v>681919</v>
      </c>
      <c r="H33" s="3">
        <v>681919</v>
      </c>
    </row>
    <row r="34" spans="1:8" ht="31.5">
      <c r="A34" s="21"/>
      <c r="B34" s="21"/>
      <c r="C34" s="4" t="s">
        <v>7</v>
      </c>
      <c r="D34" s="3">
        <v>619923</v>
      </c>
      <c r="E34" s="3">
        <v>619923</v>
      </c>
      <c r="F34" s="3">
        <v>681919</v>
      </c>
      <c r="G34" s="3">
        <v>681919</v>
      </c>
      <c r="H34" s="3">
        <v>681919</v>
      </c>
    </row>
    <row r="35" spans="1:8" ht="15.75">
      <c r="A35" s="21"/>
      <c r="B35" s="21"/>
      <c r="C35" s="4" t="s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ht="31.5">
      <c r="A36" s="21"/>
      <c r="B36" s="21"/>
      <c r="C36" s="4" t="s">
        <v>8</v>
      </c>
      <c r="D36" s="3"/>
      <c r="E36" s="3"/>
      <c r="F36" s="3"/>
      <c r="G36" s="3"/>
      <c r="H36" s="3"/>
    </row>
    <row r="37" spans="1:8" ht="15.75">
      <c r="A37" s="21"/>
      <c r="B37" s="21"/>
      <c r="C37" s="3" t="s">
        <v>9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5.75" customHeight="1">
      <c r="A38" s="12" t="s">
        <v>21</v>
      </c>
      <c r="B38" s="12" t="s">
        <v>22</v>
      </c>
      <c r="C38" s="3" t="s">
        <v>6</v>
      </c>
      <c r="D38" s="3">
        <v>18294</v>
      </c>
      <c r="E38" s="3">
        <v>8615</v>
      </c>
      <c r="F38" s="3">
        <v>8647</v>
      </c>
      <c r="G38" s="3">
        <v>8647</v>
      </c>
      <c r="H38" s="3">
        <v>8647</v>
      </c>
    </row>
    <row r="39" spans="1:8" ht="31.5">
      <c r="A39" s="13"/>
      <c r="B39" s="13"/>
      <c r="C39" s="4" t="s">
        <v>7</v>
      </c>
      <c r="D39" s="3">
        <v>18294</v>
      </c>
      <c r="E39" s="3">
        <v>8615</v>
      </c>
      <c r="F39" s="3">
        <v>8647</v>
      </c>
      <c r="G39" s="3">
        <v>8647</v>
      </c>
      <c r="H39" s="3">
        <v>8647</v>
      </c>
    </row>
    <row r="40" spans="1:8" ht="15.75">
      <c r="A40" s="13"/>
      <c r="B40" s="13"/>
      <c r="C40" s="4" t="s">
        <v>10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ht="31.5">
      <c r="A41" s="13"/>
      <c r="B41" s="13"/>
      <c r="C41" s="4" t="s">
        <v>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ht="15.75">
      <c r="A42" s="14"/>
      <c r="B42" s="14"/>
      <c r="C42" s="3" t="s">
        <v>9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ht="18.75" customHeight="1">
      <c r="A43" s="12" t="s">
        <v>23</v>
      </c>
      <c r="B43" s="12" t="s">
        <v>24</v>
      </c>
      <c r="C43" s="3" t="s">
        <v>6</v>
      </c>
      <c r="D43" s="3">
        <f>D44+D45+D46+D47</f>
        <v>9120</v>
      </c>
      <c r="E43" s="3">
        <f>E44+E45+E46+E47</f>
        <v>12950</v>
      </c>
      <c r="F43" s="3">
        <f>F44+F45+F46+F47</f>
        <v>12950</v>
      </c>
      <c r="G43" s="3">
        <v>12950</v>
      </c>
      <c r="H43" s="3">
        <v>12950</v>
      </c>
    </row>
    <row r="44" spans="1:8" ht="31.5" customHeight="1">
      <c r="A44" s="13"/>
      <c r="B44" s="13"/>
      <c r="C44" s="4" t="s">
        <v>7</v>
      </c>
      <c r="D44" s="3">
        <v>9120</v>
      </c>
      <c r="E44" s="3">
        <v>12950</v>
      </c>
      <c r="F44" s="3">
        <v>12950</v>
      </c>
      <c r="G44" s="3">
        <v>12950</v>
      </c>
      <c r="H44" s="3">
        <v>12950</v>
      </c>
    </row>
    <row r="45" spans="1:8" ht="15.75">
      <c r="A45" s="13"/>
      <c r="B45" s="13"/>
      <c r="C45" s="4" t="s">
        <v>10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ht="31.5">
      <c r="A46" s="13"/>
      <c r="B46" s="13"/>
      <c r="C46" s="4" t="s">
        <v>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8" ht="15.75">
      <c r="A47" s="14"/>
      <c r="B47" s="14"/>
      <c r="C47" s="3" t="s">
        <v>9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1:8" ht="15.75" customHeight="1">
      <c r="A48" s="12" t="s">
        <v>25</v>
      </c>
      <c r="B48" s="12" t="s">
        <v>26</v>
      </c>
      <c r="C48" s="3" t="s">
        <v>6</v>
      </c>
      <c r="D48" s="3">
        <f>D49+D50+D51+D52</f>
        <v>8812</v>
      </c>
      <c r="E48" s="3">
        <f>E49+E50+E51+E52</f>
        <v>8812</v>
      </c>
      <c r="F48" s="3">
        <f>F49+F50+F51+F52</f>
        <v>9693</v>
      </c>
      <c r="G48" s="3">
        <v>9693</v>
      </c>
      <c r="H48" s="3">
        <v>9693</v>
      </c>
    </row>
    <row r="49" spans="1:8" ht="31.5">
      <c r="A49" s="13"/>
      <c r="B49" s="13"/>
      <c r="C49" s="4" t="s">
        <v>7</v>
      </c>
      <c r="D49" s="3">
        <v>8812</v>
      </c>
      <c r="E49" s="3">
        <v>8812</v>
      </c>
      <c r="F49" s="3">
        <v>9693</v>
      </c>
      <c r="G49" s="3">
        <v>9693</v>
      </c>
      <c r="H49" s="3">
        <v>9693</v>
      </c>
    </row>
    <row r="50" spans="1:8" ht="15.75">
      <c r="A50" s="13"/>
      <c r="B50" s="13"/>
      <c r="C50" s="4" t="s">
        <v>10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</row>
    <row r="51" spans="1:8" ht="31.5">
      <c r="A51" s="13"/>
      <c r="B51" s="13"/>
      <c r="C51" s="4" t="s">
        <v>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ht="15.75">
      <c r="A52" s="14"/>
      <c r="B52" s="14"/>
      <c r="C52" s="3" t="s">
        <v>9</v>
      </c>
      <c r="D52" s="1">
        <v>0</v>
      </c>
      <c r="E52" s="1">
        <v>0</v>
      </c>
      <c r="F52" s="1">
        <v>0</v>
      </c>
      <c r="G52" s="3">
        <v>0</v>
      </c>
      <c r="H52" s="3">
        <v>0</v>
      </c>
    </row>
    <row r="53" spans="1:8" ht="15.75" customHeight="1">
      <c r="A53" s="21" t="s">
        <v>27</v>
      </c>
      <c r="B53" s="21" t="s">
        <v>28</v>
      </c>
      <c r="C53" s="3" t="s">
        <v>6</v>
      </c>
      <c r="D53" s="1">
        <f>D54+D55+D56+D57</f>
        <v>30806</v>
      </c>
      <c r="E53" s="1">
        <f>E54+E55+E56+E57</f>
        <v>32229</v>
      </c>
      <c r="F53" s="1">
        <f>F54+F55+F56+F57</f>
        <v>35728</v>
      </c>
      <c r="G53" s="1">
        <f>G54+G55+G56+G57</f>
        <v>35728</v>
      </c>
      <c r="H53" s="1">
        <f>H54+H55+H56+H57</f>
        <v>35728</v>
      </c>
    </row>
    <row r="54" spans="1:8" ht="31.5">
      <c r="A54" s="21"/>
      <c r="B54" s="21"/>
      <c r="C54" s="4" t="s">
        <v>7</v>
      </c>
      <c r="D54" s="1">
        <f>D59+D64+D69+D74</f>
        <v>30806</v>
      </c>
      <c r="E54" s="1">
        <f>E59+E64+E69+E74</f>
        <v>32229</v>
      </c>
      <c r="F54" s="1">
        <f>F59+F64+F69+F74</f>
        <v>35728</v>
      </c>
      <c r="G54" s="1">
        <f>G59+G64+G69+G74</f>
        <v>35728</v>
      </c>
      <c r="H54" s="1">
        <f>H59+H64+H69+H74</f>
        <v>35728</v>
      </c>
    </row>
    <row r="55" spans="1:8" ht="15.75">
      <c r="A55" s="21"/>
      <c r="B55" s="21"/>
      <c r="C55" s="4" t="s">
        <v>10</v>
      </c>
      <c r="D55" s="1">
        <v>0</v>
      </c>
      <c r="E55" s="1">
        <v>0</v>
      </c>
      <c r="F55" s="1">
        <v>0</v>
      </c>
      <c r="G55" s="3">
        <v>0</v>
      </c>
      <c r="H55" s="3">
        <v>0</v>
      </c>
    </row>
    <row r="56" spans="1:8" ht="31.5">
      <c r="A56" s="21"/>
      <c r="B56" s="21"/>
      <c r="C56" s="4" t="s">
        <v>8</v>
      </c>
      <c r="D56" s="1">
        <v>0</v>
      </c>
      <c r="E56" s="1">
        <v>0</v>
      </c>
      <c r="F56" s="1">
        <v>0</v>
      </c>
      <c r="G56" s="3">
        <v>0</v>
      </c>
      <c r="H56" s="3">
        <v>0</v>
      </c>
    </row>
    <row r="57" spans="1:8" ht="15.75">
      <c r="A57" s="21"/>
      <c r="B57" s="21"/>
      <c r="C57" s="3" t="s">
        <v>9</v>
      </c>
      <c r="D57" s="1">
        <v>0</v>
      </c>
      <c r="E57" s="1">
        <v>0</v>
      </c>
      <c r="F57" s="1">
        <v>0</v>
      </c>
      <c r="G57" s="3">
        <v>0</v>
      </c>
      <c r="H57" s="3">
        <v>0</v>
      </c>
    </row>
    <row r="58" spans="1:8" ht="15" customHeight="1">
      <c r="A58" s="12" t="s">
        <v>29</v>
      </c>
      <c r="B58" s="21" t="s">
        <v>30</v>
      </c>
      <c r="C58" s="3" t="s">
        <v>6</v>
      </c>
      <c r="D58" s="1">
        <f>D59+D60+D61+D62</f>
        <v>29029</v>
      </c>
      <c r="E58" s="1">
        <f>E59+E60+E61+E62</f>
        <v>29204</v>
      </c>
      <c r="F58" s="1">
        <f>F59+F60+F61+F62</f>
        <v>32299</v>
      </c>
      <c r="G58" s="3">
        <v>32299</v>
      </c>
      <c r="H58" s="3">
        <v>32299</v>
      </c>
    </row>
    <row r="59" spans="1:8" ht="31.5" customHeight="1">
      <c r="A59" s="13"/>
      <c r="B59" s="21"/>
      <c r="C59" s="4" t="s">
        <v>7</v>
      </c>
      <c r="D59" s="1">
        <v>29029</v>
      </c>
      <c r="E59" s="1">
        <v>29204</v>
      </c>
      <c r="F59" s="1">
        <v>32299</v>
      </c>
      <c r="G59" s="3">
        <v>32299</v>
      </c>
      <c r="H59" s="3">
        <v>32299</v>
      </c>
    </row>
    <row r="60" spans="1:8" ht="15" customHeight="1">
      <c r="A60" s="13"/>
      <c r="B60" s="21"/>
      <c r="C60" s="4" t="s">
        <v>10</v>
      </c>
      <c r="D60" s="1">
        <v>0</v>
      </c>
      <c r="E60" s="1">
        <v>0</v>
      </c>
      <c r="F60" s="1">
        <v>0</v>
      </c>
      <c r="G60" s="3">
        <v>0</v>
      </c>
      <c r="H60" s="3">
        <v>0</v>
      </c>
    </row>
    <row r="61" spans="1:8" ht="30" customHeight="1">
      <c r="A61" s="13"/>
      <c r="B61" s="21"/>
      <c r="C61" s="4" t="s">
        <v>8</v>
      </c>
      <c r="D61" s="1">
        <v>0</v>
      </c>
      <c r="E61" s="1">
        <v>0</v>
      </c>
      <c r="F61" s="1">
        <v>0</v>
      </c>
      <c r="G61" s="3">
        <v>0</v>
      </c>
      <c r="H61" s="3">
        <v>0</v>
      </c>
    </row>
    <row r="62" spans="1:8" ht="15" customHeight="1">
      <c r="A62" s="14"/>
      <c r="B62" s="21"/>
      <c r="C62" s="3" t="s">
        <v>9</v>
      </c>
      <c r="D62" s="1">
        <v>0</v>
      </c>
      <c r="E62" s="1">
        <v>0</v>
      </c>
      <c r="F62" s="1">
        <v>0</v>
      </c>
      <c r="G62" s="3">
        <v>0</v>
      </c>
      <c r="H62" s="3">
        <v>0</v>
      </c>
    </row>
    <row r="63" spans="1:8" ht="15" customHeight="1">
      <c r="A63" s="18" t="s">
        <v>31</v>
      </c>
      <c r="B63" s="12" t="s">
        <v>32</v>
      </c>
      <c r="C63" s="3" t="s">
        <v>6</v>
      </c>
      <c r="D63" s="1">
        <f>D64+D65+D66+D67</f>
        <v>578</v>
      </c>
      <c r="E63" s="1">
        <f>E64+E65+E66+E67</f>
        <v>1605</v>
      </c>
      <c r="F63" s="1">
        <f>F64+F65+F66+F67</f>
        <v>1919</v>
      </c>
      <c r="G63" s="3">
        <v>1919</v>
      </c>
      <c r="H63" s="3">
        <v>1919</v>
      </c>
    </row>
    <row r="64" spans="1:8" ht="30" customHeight="1">
      <c r="A64" s="19"/>
      <c r="B64" s="13"/>
      <c r="C64" s="4" t="s">
        <v>7</v>
      </c>
      <c r="D64" s="1">
        <v>578</v>
      </c>
      <c r="E64" s="1">
        <v>1605</v>
      </c>
      <c r="F64" s="1">
        <v>1919</v>
      </c>
      <c r="G64" s="3">
        <v>1919</v>
      </c>
      <c r="H64" s="3">
        <v>1919</v>
      </c>
    </row>
    <row r="65" spans="1:8" ht="15" customHeight="1">
      <c r="A65" s="19"/>
      <c r="B65" s="13"/>
      <c r="C65" s="4" t="s">
        <v>10</v>
      </c>
      <c r="D65" s="1"/>
      <c r="E65" s="1"/>
      <c r="F65" s="1"/>
      <c r="G65" s="3"/>
      <c r="H65" s="3"/>
    </row>
    <row r="66" spans="1:8" ht="31.5" customHeight="1">
      <c r="A66" s="19"/>
      <c r="B66" s="13"/>
      <c r="C66" s="4" t="s">
        <v>8</v>
      </c>
      <c r="D66" s="1"/>
      <c r="E66" s="1"/>
      <c r="F66" s="1"/>
      <c r="G66" s="3"/>
      <c r="H66" s="3"/>
    </row>
    <row r="67" spans="1:8" ht="15" customHeight="1">
      <c r="A67" s="20"/>
      <c r="B67" s="14"/>
      <c r="C67" s="3" t="s">
        <v>9</v>
      </c>
      <c r="D67" s="1"/>
      <c r="E67" s="1"/>
      <c r="F67" s="1"/>
      <c r="G67" s="3"/>
      <c r="H67" s="3"/>
    </row>
    <row r="68" spans="1:8" ht="15" customHeight="1">
      <c r="A68" s="12" t="s">
        <v>33</v>
      </c>
      <c r="B68" s="12" t="s">
        <v>34</v>
      </c>
      <c r="C68" s="3" t="s">
        <v>6</v>
      </c>
      <c r="D68" s="1">
        <f>D69+D70+D71+D72</f>
        <v>394</v>
      </c>
      <c r="E68" s="1">
        <f>E69+E70+E71+E72</f>
        <v>470</v>
      </c>
      <c r="F68" s="1">
        <f>F69+F70+F71+F72</f>
        <v>503</v>
      </c>
      <c r="G68" s="3">
        <v>503</v>
      </c>
      <c r="H68" s="3">
        <v>503</v>
      </c>
    </row>
    <row r="69" spans="1:8" ht="31.5">
      <c r="A69" s="13"/>
      <c r="B69" s="13"/>
      <c r="C69" s="4" t="s">
        <v>7</v>
      </c>
      <c r="D69" s="1">
        <v>394</v>
      </c>
      <c r="E69" s="1">
        <v>470</v>
      </c>
      <c r="F69" s="1">
        <v>503</v>
      </c>
      <c r="G69" s="3">
        <v>503</v>
      </c>
      <c r="H69" s="3">
        <v>503</v>
      </c>
    </row>
    <row r="70" spans="1:8" ht="15.75">
      <c r="A70" s="13"/>
      <c r="B70" s="13"/>
      <c r="C70" s="4" t="s">
        <v>10</v>
      </c>
      <c r="D70" s="1">
        <v>0</v>
      </c>
      <c r="E70" s="1">
        <v>0</v>
      </c>
      <c r="F70" s="1">
        <v>0</v>
      </c>
      <c r="G70" s="3">
        <v>0</v>
      </c>
      <c r="H70" s="3">
        <v>0</v>
      </c>
    </row>
    <row r="71" spans="1:8" ht="31.5">
      <c r="A71" s="13"/>
      <c r="B71" s="13"/>
      <c r="C71" s="4" t="s">
        <v>8</v>
      </c>
      <c r="D71" s="1">
        <v>0</v>
      </c>
      <c r="E71" s="1">
        <v>0</v>
      </c>
      <c r="F71" s="1">
        <v>0</v>
      </c>
      <c r="G71" s="3">
        <v>0</v>
      </c>
      <c r="H71" s="3">
        <v>0</v>
      </c>
    </row>
    <row r="72" spans="1:8" ht="15.75">
      <c r="A72" s="14"/>
      <c r="B72" s="14"/>
      <c r="C72" s="3" t="s">
        <v>9</v>
      </c>
      <c r="D72" s="1">
        <v>0</v>
      </c>
      <c r="E72" s="1">
        <v>0</v>
      </c>
      <c r="F72" s="1">
        <v>0</v>
      </c>
      <c r="G72" s="3">
        <v>0</v>
      </c>
      <c r="H72" s="3">
        <v>0</v>
      </c>
    </row>
    <row r="73" spans="1:8" ht="15.75" customHeight="1">
      <c r="A73" s="15" t="s">
        <v>57</v>
      </c>
      <c r="B73" s="15" t="s">
        <v>58</v>
      </c>
      <c r="C73" s="9" t="s">
        <v>6</v>
      </c>
      <c r="D73" s="10">
        <f>D74+D75+D76+D77</f>
        <v>805</v>
      </c>
      <c r="E73" s="10">
        <f>E74+E75+E76+E77</f>
        <v>950</v>
      </c>
      <c r="F73" s="10">
        <f>F74+F75+F76+F77</f>
        <v>1007</v>
      </c>
      <c r="G73" s="10">
        <f>G74+G75+G76+G77</f>
        <v>1007</v>
      </c>
      <c r="H73" s="10">
        <f>H74+H75+H76+H77</f>
        <v>1007</v>
      </c>
    </row>
    <row r="74" spans="1:8" ht="31.5">
      <c r="A74" s="16"/>
      <c r="B74" s="16"/>
      <c r="C74" s="11" t="s">
        <v>7</v>
      </c>
      <c r="D74" s="10">
        <v>805</v>
      </c>
      <c r="E74" s="10">
        <v>950</v>
      </c>
      <c r="F74" s="10">
        <v>1007</v>
      </c>
      <c r="G74" s="9">
        <v>1007</v>
      </c>
      <c r="H74" s="9">
        <v>1007</v>
      </c>
    </row>
    <row r="75" spans="1:8" ht="15.75">
      <c r="A75" s="16"/>
      <c r="B75" s="16"/>
      <c r="C75" s="11" t="s">
        <v>10</v>
      </c>
      <c r="D75" s="10"/>
      <c r="E75" s="10"/>
      <c r="F75" s="10"/>
      <c r="G75" s="9"/>
      <c r="H75" s="9"/>
    </row>
    <row r="76" spans="1:8" ht="31.5">
      <c r="A76" s="16"/>
      <c r="B76" s="16"/>
      <c r="C76" s="11" t="s">
        <v>8</v>
      </c>
      <c r="D76" s="10"/>
      <c r="E76" s="10"/>
      <c r="F76" s="10"/>
      <c r="G76" s="9"/>
      <c r="H76" s="9"/>
    </row>
    <row r="77" spans="1:8" ht="15.75">
      <c r="A77" s="17"/>
      <c r="B77" s="17"/>
      <c r="C77" s="9" t="s">
        <v>9</v>
      </c>
      <c r="D77" s="10"/>
      <c r="E77" s="10"/>
      <c r="F77" s="10"/>
      <c r="G77" s="9"/>
      <c r="H77" s="9"/>
    </row>
    <row r="78" spans="1:8" ht="15" customHeight="1">
      <c r="A78" s="12" t="s">
        <v>35</v>
      </c>
      <c r="B78" s="12" t="s">
        <v>36</v>
      </c>
      <c r="C78" s="3" t="s">
        <v>6</v>
      </c>
      <c r="D78" s="1">
        <f>D79+D80+D81+D82</f>
        <v>1251</v>
      </c>
      <c r="E78" s="1">
        <f>E79+E80+E81+E82</f>
        <v>1455</v>
      </c>
      <c r="F78" s="1">
        <f>F79+F80+F81+F82</f>
        <v>1650</v>
      </c>
      <c r="G78" s="1">
        <f>G79+G80+G81+G82</f>
        <v>1650</v>
      </c>
      <c r="H78" s="1">
        <f>H79+H80+H81+H82</f>
        <v>1650</v>
      </c>
    </row>
    <row r="79" spans="1:8" ht="31.5">
      <c r="A79" s="13"/>
      <c r="B79" s="13"/>
      <c r="C79" s="4" t="s">
        <v>7</v>
      </c>
      <c r="D79" s="1">
        <f>D84+D89+D94</f>
        <v>1251</v>
      </c>
      <c r="E79" s="1">
        <f>E84+E89+E94</f>
        <v>1455</v>
      </c>
      <c r="F79" s="1">
        <f>F84+F89+F94</f>
        <v>1650</v>
      </c>
      <c r="G79" s="3">
        <v>1650</v>
      </c>
      <c r="H79" s="3">
        <v>1650</v>
      </c>
    </row>
    <row r="80" spans="1:8" ht="15.75">
      <c r="A80" s="13"/>
      <c r="B80" s="13"/>
      <c r="C80" s="4" t="s">
        <v>10</v>
      </c>
      <c r="D80" s="1"/>
      <c r="E80" s="1"/>
      <c r="F80" s="1"/>
      <c r="G80" s="3"/>
      <c r="H80" s="3"/>
    </row>
    <row r="81" spans="1:8" ht="31.5">
      <c r="A81" s="13"/>
      <c r="B81" s="13"/>
      <c r="C81" s="4" t="s">
        <v>8</v>
      </c>
      <c r="D81" s="1"/>
      <c r="E81" s="1"/>
      <c r="F81" s="1"/>
      <c r="G81" s="3"/>
      <c r="H81" s="3"/>
    </row>
    <row r="82" spans="1:8" ht="15.75">
      <c r="A82" s="14"/>
      <c r="B82" s="14"/>
      <c r="C82" s="3" t="s">
        <v>9</v>
      </c>
      <c r="D82" s="1"/>
      <c r="E82" s="1"/>
      <c r="F82" s="1"/>
      <c r="G82" s="3"/>
      <c r="H82" s="3"/>
    </row>
    <row r="83" spans="1:8" ht="15" customHeight="1">
      <c r="A83" s="12" t="s">
        <v>37</v>
      </c>
      <c r="B83" s="12" t="s">
        <v>59</v>
      </c>
      <c r="C83" s="3" t="s">
        <v>6</v>
      </c>
      <c r="D83" s="1">
        <f>D84+D85+D86+D87</f>
        <v>395</v>
      </c>
      <c r="E83" s="1">
        <f>E84+E85+E86+E87</f>
        <v>437</v>
      </c>
      <c r="F83" s="1">
        <f>F84+F85+F86+F87</f>
        <v>480</v>
      </c>
      <c r="G83" s="3">
        <v>480</v>
      </c>
      <c r="H83" s="3">
        <v>480</v>
      </c>
    </row>
    <row r="84" spans="1:8" ht="31.5">
      <c r="A84" s="13"/>
      <c r="B84" s="13"/>
      <c r="C84" s="4" t="s">
        <v>7</v>
      </c>
      <c r="D84" s="1">
        <v>395</v>
      </c>
      <c r="E84" s="1">
        <v>437</v>
      </c>
      <c r="F84" s="1">
        <v>480</v>
      </c>
      <c r="G84" s="3">
        <v>480</v>
      </c>
      <c r="H84" s="3">
        <v>480</v>
      </c>
    </row>
    <row r="85" spans="1:8" ht="15.75">
      <c r="A85" s="13"/>
      <c r="B85" s="13"/>
      <c r="C85" s="4" t="s">
        <v>10</v>
      </c>
      <c r="D85" s="1">
        <v>0</v>
      </c>
      <c r="E85" s="1">
        <v>0</v>
      </c>
      <c r="F85" s="1">
        <v>0</v>
      </c>
      <c r="G85" s="3">
        <v>0</v>
      </c>
      <c r="H85" s="3">
        <v>0</v>
      </c>
    </row>
    <row r="86" spans="1:8" ht="31.5">
      <c r="A86" s="13"/>
      <c r="B86" s="13"/>
      <c r="C86" s="4" t="s">
        <v>8</v>
      </c>
      <c r="D86" s="1">
        <v>0</v>
      </c>
      <c r="E86" s="1">
        <v>0</v>
      </c>
      <c r="F86" s="1">
        <v>0</v>
      </c>
      <c r="G86" s="3">
        <v>0</v>
      </c>
      <c r="H86" s="3">
        <v>0</v>
      </c>
    </row>
    <row r="87" spans="1:8" ht="38.25" customHeight="1">
      <c r="A87" s="14"/>
      <c r="B87" s="14"/>
      <c r="C87" s="3" t="s">
        <v>9</v>
      </c>
      <c r="D87" s="1">
        <v>0</v>
      </c>
      <c r="E87" s="1">
        <v>0</v>
      </c>
      <c r="F87" s="1">
        <v>0</v>
      </c>
      <c r="G87" s="3">
        <v>0</v>
      </c>
      <c r="H87" s="3">
        <v>0</v>
      </c>
    </row>
    <row r="88" spans="1:8" ht="15.75" customHeight="1">
      <c r="A88" s="12" t="s">
        <v>38</v>
      </c>
      <c r="B88" s="12" t="s">
        <v>39</v>
      </c>
      <c r="C88" s="3" t="s">
        <v>6</v>
      </c>
      <c r="D88" s="1">
        <f>D89+D90+D91+D92</f>
        <v>135</v>
      </c>
      <c r="E88" s="1">
        <f>E89+E90+E91+E92</f>
        <v>176</v>
      </c>
      <c r="F88" s="1">
        <f>F89+F90+F91+F92</f>
        <v>216</v>
      </c>
      <c r="G88" s="3">
        <v>216</v>
      </c>
      <c r="H88" s="3">
        <v>216</v>
      </c>
    </row>
    <row r="89" spans="1:8" ht="31.5">
      <c r="A89" s="13"/>
      <c r="B89" s="13"/>
      <c r="C89" s="4" t="s">
        <v>7</v>
      </c>
      <c r="D89" s="1">
        <v>135</v>
      </c>
      <c r="E89" s="1">
        <v>176</v>
      </c>
      <c r="F89" s="1">
        <v>216</v>
      </c>
      <c r="G89" s="3">
        <v>216</v>
      </c>
      <c r="H89" s="3">
        <v>216</v>
      </c>
    </row>
    <row r="90" spans="1:8" ht="15.75">
      <c r="A90" s="13"/>
      <c r="B90" s="13"/>
      <c r="C90" s="4" t="s">
        <v>10</v>
      </c>
      <c r="D90" s="1">
        <v>0</v>
      </c>
      <c r="E90" s="1">
        <v>0</v>
      </c>
      <c r="F90" s="1">
        <v>0</v>
      </c>
      <c r="G90" s="3">
        <v>0</v>
      </c>
      <c r="H90" s="3">
        <v>0</v>
      </c>
    </row>
    <row r="91" spans="1:8" ht="31.5">
      <c r="A91" s="13"/>
      <c r="B91" s="13"/>
      <c r="C91" s="4" t="s">
        <v>8</v>
      </c>
      <c r="D91" s="1">
        <v>0</v>
      </c>
      <c r="E91" s="1">
        <v>0</v>
      </c>
      <c r="F91" s="1">
        <v>0</v>
      </c>
      <c r="G91" s="3">
        <v>0</v>
      </c>
      <c r="H91" s="3">
        <v>0</v>
      </c>
    </row>
    <row r="92" spans="1:8" ht="15.75">
      <c r="A92" s="14"/>
      <c r="B92" s="14"/>
      <c r="C92" s="3" t="s">
        <v>9</v>
      </c>
      <c r="D92" s="1">
        <v>0</v>
      </c>
      <c r="E92" s="1">
        <v>0</v>
      </c>
      <c r="F92" s="1">
        <v>0</v>
      </c>
      <c r="G92" s="3">
        <v>0</v>
      </c>
      <c r="H92" s="3">
        <v>0</v>
      </c>
    </row>
    <row r="93" spans="1:8" ht="15.75" customHeight="1">
      <c r="A93" s="12" t="s">
        <v>40</v>
      </c>
      <c r="B93" s="12" t="s">
        <v>41</v>
      </c>
      <c r="C93" s="3" t="s">
        <v>6</v>
      </c>
      <c r="D93" s="1">
        <f>D94+D95+D96+D97</f>
        <v>721</v>
      </c>
      <c r="E93" s="1">
        <f>E94+E95+E96+E97</f>
        <v>842</v>
      </c>
      <c r="F93" s="1">
        <f>F94+F95+F96+F97</f>
        <v>954</v>
      </c>
      <c r="G93" s="3">
        <v>954</v>
      </c>
      <c r="H93" s="3">
        <v>954</v>
      </c>
    </row>
    <row r="94" spans="1:8" ht="31.5">
      <c r="A94" s="13"/>
      <c r="B94" s="13"/>
      <c r="C94" s="4" t="s">
        <v>7</v>
      </c>
      <c r="D94" s="3">
        <v>721</v>
      </c>
      <c r="E94" s="3">
        <v>842</v>
      </c>
      <c r="F94" s="3">
        <v>954</v>
      </c>
      <c r="G94" s="3">
        <v>954</v>
      </c>
      <c r="H94" s="3">
        <v>954</v>
      </c>
    </row>
    <row r="95" spans="1:8" ht="15.75">
      <c r="A95" s="13"/>
      <c r="B95" s="13"/>
      <c r="C95" s="4" t="s">
        <v>10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</row>
    <row r="96" spans="1:8" ht="31.5">
      <c r="A96" s="13"/>
      <c r="B96" s="13"/>
      <c r="C96" s="4" t="s">
        <v>8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</row>
    <row r="97" spans="1:8" ht="15.75">
      <c r="A97" s="14"/>
      <c r="B97" s="14"/>
      <c r="C97" s="3" t="s">
        <v>9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</row>
    <row r="98" spans="1:8" ht="15.75" customHeight="1">
      <c r="A98" s="12" t="s">
        <v>42</v>
      </c>
      <c r="B98" s="12" t="s">
        <v>43</v>
      </c>
      <c r="C98" s="3" t="s">
        <v>6</v>
      </c>
      <c r="D98" s="3">
        <f>D99+D100+D101+D102</f>
        <v>41600</v>
      </c>
      <c r="E98" s="3">
        <f>E99+E100+E101+E102</f>
        <v>47900</v>
      </c>
      <c r="F98" s="3">
        <f>F99+F100+F101+F102</f>
        <v>0</v>
      </c>
      <c r="G98" s="3">
        <v>0</v>
      </c>
      <c r="H98" s="3">
        <v>0</v>
      </c>
    </row>
    <row r="99" spans="1:8" ht="31.5">
      <c r="A99" s="13"/>
      <c r="B99" s="13"/>
      <c r="C99" s="4" t="s">
        <v>7</v>
      </c>
      <c r="D99" s="3">
        <f>D104+D109</f>
        <v>3300</v>
      </c>
      <c r="E99" s="3">
        <f>E104+E109</f>
        <v>3500</v>
      </c>
      <c r="F99" s="3">
        <v>0</v>
      </c>
      <c r="G99" s="3">
        <v>0</v>
      </c>
      <c r="H99" s="3">
        <v>0</v>
      </c>
    </row>
    <row r="100" spans="1:8" ht="15.75">
      <c r="A100" s="13"/>
      <c r="B100" s="13"/>
      <c r="C100" s="4" t="s">
        <v>10</v>
      </c>
      <c r="D100" s="3">
        <v>13300</v>
      </c>
      <c r="E100" s="3">
        <v>15400</v>
      </c>
      <c r="F100" s="3">
        <v>0</v>
      </c>
      <c r="G100" s="3">
        <v>0</v>
      </c>
      <c r="H100" s="3">
        <v>0</v>
      </c>
    </row>
    <row r="101" spans="1:8" ht="31.5">
      <c r="A101" s="13"/>
      <c r="B101" s="13"/>
      <c r="C101" s="4" t="s">
        <v>8</v>
      </c>
      <c r="D101" s="3">
        <v>25000</v>
      </c>
      <c r="E101" s="3">
        <v>29000</v>
      </c>
      <c r="F101" s="3">
        <v>0</v>
      </c>
      <c r="G101" s="3">
        <v>0</v>
      </c>
      <c r="H101" s="3">
        <v>0</v>
      </c>
    </row>
    <row r="102" spans="1:8" ht="15.75">
      <c r="A102" s="14"/>
      <c r="B102" s="14"/>
      <c r="C102" s="3" t="s">
        <v>9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</row>
    <row r="103" spans="1:8" ht="15.75" customHeight="1">
      <c r="A103" s="12" t="s">
        <v>44</v>
      </c>
      <c r="B103" s="12" t="s">
        <v>45</v>
      </c>
      <c r="C103" s="3" t="s">
        <v>6</v>
      </c>
      <c r="D103" s="3">
        <f>D104+D105+D106+D107</f>
        <v>40800</v>
      </c>
      <c r="E103" s="3">
        <f>E104+E105+E106+E107</f>
        <v>47100</v>
      </c>
      <c r="F103" s="3">
        <f>F104+F105+F106+F107</f>
        <v>0</v>
      </c>
      <c r="G103" s="3">
        <v>0</v>
      </c>
      <c r="H103" s="3">
        <v>0</v>
      </c>
    </row>
    <row r="104" spans="1:8" ht="31.5">
      <c r="A104" s="13"/>
      <c r="B104" s="13"/>
      <c r="C104" s="4" t="s">
        <v>7</v>
      </c>
      <c r="D104" s="3">
        <v>2500</v>
      </c>
      <c r="E104" s="3">
        <v>2700</v>
      </c>
      <c r="F104" s="3">
        <v>0</v>
      </c>
      <c r="G104" s="3">
        <v>0</v>
      </c>
      <c r="H104" s="3">
        <v>0</v>
      </c>
    </row>
    <row r="105" spans="1:8" ht="15.75">
      <c r="A105" s="13"/>
      <c r="B105" s="13"/>
      <c r="C105" s="4" t="s">
        <v>10</v>
      </c>
      <c r="D105" s="3">
        <v>13300</v>
      </c>
      <c r="E105" s="3">
        <v>15400</v>
      </c>
      <c r="F105" s="3">
        <v>0</v>
      </c>
      <c r="G105" s="3">
        <v>0</v>
      </c>
      <c r="H105" s="3">
        <v>0</v>
      </c>
    </row>
    <row r="106" spans="1:8" ht="31.5">
      <c r="A106" s="13"/>
      <c r="B106" s="13"/>
      <c r="C106" s="4" t="s">
        <v>8</v>
      </c>
      <c r="D106" s="3">
        <v>25000</v>
      </c>
      <c r="E106" s="3">
        <v>29000</v>
      </c>
      <c r="F106" s="3">
        <v>0</v>
      </c>
      <c r="G106" s="3">
        <v>0</v>
      </c>
      <c r="H106" s="3">
        <v>0</v>
      </c>
    </row>
    <row r="107" spans="1:8" ht="15.75">
      <c r="A107" s="14"/>
      <c r="B107" s="14"/>
      <c r="C107" s="3" t="s">
        <v>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ht="15.75" customHeight="1">
      <c r="A108" s="12" t="s">
        <v>46</v>
      </c>
      <c r="B108" s="12" t="s">
        <v>47</v>
      </c>
      <c r="C108" s="3" t="s">
        <v>6</v>
      </c>
      <c r="D108" s="3">
        <f>D109+D110+D111+D112</f>
        <v>800</v>
      </c>
      <c r="E108" s="3">
        <f>E109+E110+E111+E112</f>
        <v>800</v>
      </c>
      <c r="F108" s="3">
        <v>0</v>
      </c>
      <c r="G108" s="3">
        <v>0</v>
      </c>
      <c r="H108" s="3">
        <v>0</v>
      </c>
    </row>
    <row r="109" spans="1:8" ht="31.5">
      <c r="A109" s="13"/>
      <c r="B109" s="13"/>
      <c r="C109" s="4" t="s">
        <v>7</v>
      </c>
      <c r="D109" s="3">
        <v>800</v>
      </c>
      <c r="E109" s="3">
        <v>800</v>
      </c>
      <c r="F109" s="3"/>
      <c r="G109" s="3"/>
      <c r="H109" s="3"/>
    </row>
    <row r="110" spans="1:8" ht="15.75">
      <c r="A110" s="13"/>
      <c r="B110" s="13"/>
      <c r="C110" s="4" t="s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</row>
    <row r="111" spans="1:8" ht="31.5">
      <c r="A111" s="13"/>
      <c r="B111" s="13"/>
      <c r="C111" s="4" t="s">
        <v>8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.75">
      <c r="A112" s="14"/>
      <c r="B112" s="14"/>
      <c r="C112" s="3" t="s">
        <v>9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</row>
    <row r="113" spans="1:8" ht="18" customHeight="1">
      <c r="A113" s="12" t="s">
        <v>48</v>
      </c>
      <c r="B113" s="12" t="s">
        <v>49</v>
      </c>
      <c r="C113" s="3" t="s">
        <v>6</v>
      </c>
      <c r="D113" s="3">
        <f>D114+D115+D116+D117</f>
        <v>89608</v>
      </c>
      <c r="E113" s="3">
        <f>E114+E115+E116+E117</f>
        <v>89648</v>
      </c>
      <c r="F113" s="3">
        <f>F114+F115+F116+F117</f>
        <v>89697</v>
      </c>
      <c r="G113" s="3">
        <v>89697</v>
      </c>
      <c r="H113" s="3">
        <v>89697</v>
      </c>
    </row>
    <row r="114" spans="1:8" ht="31.5">
      <c r="A114" s="13"/>
      <c r="B114" s="13"/>
      <c r="C114" s="4" t="s">
        <v>7</v>
      </c>
      <c r="D114" s="3">
        <f>D119+D124</f>
        <v>89608</v>
      </c>
      <c r="E114" s="3">
        <f>E119+E124</f>
        <v>89648</v>
      </c>
      <c r="F114" s="3">
        <f>F119+F124</f>
        <v>89697</v>
      </c>
      <c r="G114" s="3">
        <v>89697</v>
      </c>
      <c r="H114" s="3">
        <v>89697</v>
      </c>
    </row>
    <row r="115" spans="1:8" ht="15.75">
      <c r="A115" s="13"/>
      <c r="B115" s="13"/>
      <c r="C115" s="4" t="s">
        <v>10</v>
      </c>
      <c r="D115" s="3"/>
      <c r="E115" s="3"/>
      <c r="F115" s="3"/>
      <c r="G115" s="3"/>
      <c r="H115" s="3"/>
    </row>
    <row r="116" spans="1:8" ht="31.5">
      <c r="A116" s="13"/>
      <c r="B116" s="13"/>
      <c r="C116" s="4" t="s">
        <v>8</v>
      </c>
      <c r="D116" s="3"/>
      <c r="E116" s="3"/>
      <c r="F116" s="3"/>
      <c r="G116" s="3"/>
      <c r="H116" s="3"/>
    </row>
    <row r="117" spans="1:8" ht="15.75">
      <c r="A117" s="14"/>
      <c r="B117" s="14"/>
      <c r="C117" s="3" t="s">
        <v>9</v>
      </c>
      <c r="D117" s="3"/>
      <c r="E117" s="3"/>
      <c r="F117" s="3"/>
      <c r="G117" s="3"/>
      <c r="H117" s="3"/>
    </row>
    <row r="118" spans="1:8" ht="15.75" customHeight="1">
      <c r="A118" s="21" t="s">
        <v>50</v>
      </c>
      <c r="B118" s="21" t="s">
        <v>51</v>
      </c>
      <c r="C118" s="3" t="s">
        <v>6</v>
      </c>
      <c r="D118" s="3">
        <f>D119+D120+D121+D122</f>
        <v>39081</v>
      </c>
      <c r="E118" s="3">
        <f>E119+E120+E121+E122</f>
        <v>39083</v>
      </c>
      <c r="F118" s="3">
        <f>F119+F120+F121+F122</f>
        <v>39090</v>
      </c>
      <c r="G118" s="3">
        <v>39090</v>
      </c>
      <c r="H118" s="3">
        <v>39090</v>
      </c>
    </row>
    <row r="119" spans="1:8" ht="31.5">
      <c r="A119" s="21"/>
      <c r="B119" s="21"/>
      <c r="C119" s="4" t="s">
        <v>7</v>
      </c>
      <c r="D119" s="3">
        <v>39081</v>
      </c>
      <c r="E119" s="3">
        <v>39083</v>
      </c>
      <c r="F119" s="3">
        <v>39090</v>
      </c>
      <c r="G119" s="3">
        <v>39090</v>
      </c>
      <c r="H119" s="3">
        <v>39090</v>
      </c>
    </row>
    <row r="120" spans="1:8" ht="15.75">
      <c r="A120" s="21"/>
      <c r="B120" s="21"/>
      <c r="C120" s="4" t="s">
        <v>10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</row>
    <row r="121" spans="1:8" ht="31.5">
      <c r="A121" s="21"/>
      <c r="B121" s="21"/>
      <c r="C121" s="4" t="s">
        <v>8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</row>
    <row r="122" spans="1:8" ht="15.75">
      <c r="A122" s="21"/>
      <c r="B122" s="21"/>
      <c r="C122" s="3" t="s">
        <v>9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</row>
    <row r="123" spans="1:8" ht="15.75" customHeight="1">
      <c r="A123" s="21" t="s">
        <v>52</v>
      </c>
      <c r="B123" s="21" t="s">
        <v>53</v>
      </c>
      <c r="C123" s="3" t="s">
        <v>6</v>
      </c>
      <c r="D123" s="3">
        <f>D124+D125+D126+D127</f>
        <v>50527</v>
      </c>
      <c r="E123" s="3">
        <f>E124+E125+E126+E127</f>
        <v>50565</v>
      </c>
      <c r="F123" s="3">
        <f>F124+F125+F126+F127</f>
        <v>50607</v>
      </c>
      <c r="G123" s="3">
        <v>50607</v>
      </c>
      <c r="H123" s="3">
        <v>50607</v>
      </c>
    </row>
    <row r="124" spans="1:8" ht="31.5">
      <c r="A124" s="21"/>
      <c r="B124" s="21"/>
      <c r="C124" s="4" t="s">
        <v>7</v>
      </c>
      <c r="D124" s="3">
        <v>50527</v>
      </c>
      <c r="E124" s="3">
        <v>50565</v>
      </c>
      <c r="F124" s="3">
        <v>50607</v>
      </c>
      <c r="G124" s="3">
        <v>50607</v>
      </c>
      <c r="H124" s="3">
        <v>50607</v>
      </c>
    </row>
    <row r="125" spans="1:8" ht="15.75">
      <c r="A125" s="21"/>
      <c r="B125" s="21"/>
      <c r="C125" s="4" t="s">
        <v>10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</row>
    <row r="126" spans="1:8" ht="31.5">
      <c r="A126" s="21"/>
      <c r="B126" s="21"/>
      <c r="C126" s="4" t="s">
        <v>8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</row>
    <row r="127" spans="1:8" ht="15.75">
      <c r="A127" s="21"/>
      <c r="B127" s="21"/>
      <c r="C127" s="3" t="s">
        <v>9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</row>
    <row r="128" spans="1:8" ht="15.75">
      <c r="A128" s="21"/>
      <c r="B128" s="21"/>
      <c r="C128" s="3"/>
      <c r="D128" s="3"/>
      <c r="E128" s="3"/>
      <c r="F128" s="3"/>
      <c r="G128" s="3"/>
      <c r="H128" s="3"/>
    </row>
    <row r="129" spans="1:8" ht="15.75">
      <c r="A129" s="21"/>
      <c r="B129" s="21"/>
      <c r="C129" s="3"/>
      <c r="D129" s="3"/>
      <c r="E129" s="3"/>
      <c r="F129" s="3"/>
      <c r="G129" s="3"/>
      <c r="H129" s="3"/>
    </row>
    <row r="130" spans="1:8" ht="15.75">
      <c r="A130" s="21"/>
      <c r="B130" s="21"/>
      <c r="C130" s="3"/>
      <c r="D130" s="3"/>
      <c r="E130" s="3"/>
      <c r="F130" s="3"/>
      <c r="G130" s="3"/>
      <c r="H130" s="3"/>
    </row>
    <row r="131" spans="1:8" ht="15.75">
      <c r="A131" s="21"/>
      <c r="B131" s="21"/>
      <c r="C131" s="3"/>
      <c r="D131" s="3"/>
      <c r="E131" s="3"/>
      <c r="F131" s="3"/>
      <c r="G131" s="3"/>
      <c r="H131" s="3"/>
    </row>
    <row r="132" spans="1:8" ht="15.75">
      <c r="A132" s="21"/>
      <c r="B132" s="21"/>
      <c r="C132" s="3"/>
      <c r="D132" s="3"/>
      <c r="E132" s="3"/>
      <c r="F132" s="3"/>
      <c r="G132" s="3"/>
      <c r="H132" s="3"/>
    </row>
    <row r="133" spans="1:8" ht="15.75">
      <c r="A133" s="21"/>
      <c r="B133" s="21"/>
      <c r="C133" s="3"/>
      <c r="D133" s="3"/>
      <c r="E133" s="3"/>
      <c r="F133" s="3"/>
      <c r="G133" s="3"/>
      <c r="H133" s="3"/>
    </row>
    <row r="134" spans="1:8" ht="15.75">
      <c r="A134" s="21"/>
      <c r="B134" s="21"/>
      <c r="C134" s="3"/>
      <c r="D134" s="3"/>
      <c r="E134" s="3"/>
      <c r="F134" s="3"/>
      <c r="G134" s="3"/>
      <c r="H134" s="3"/>
    </row>
    <row r="135" spans="1:8" ht="15.75">
      <c r="A135" s="21"/>
      <c r="B135" s="21"/>
      <c r="C135" s="3"/>
      <c r="D135" s="3"/>
      <c r="E135" s="3"/>
      <c r="F135" s="3"/>
      <c r="G135" s="3"/>
      <c r="H135" s="3"/>
    </row>
    <row r="136" spans="1:8" ht="15.75">
      <c r="A136" s="21"/>
      <c r="B136" s="21"/>
      <c r="C136" s="3"/>
      <c r="D136" s="3"/>
      <c r="E136" s="3"/>
      <c r="F136" s="3"/>
      <c r="G136" s="3"/>
      <c r="H136" s="3"/>
    </row>
    <row r="137" spans="1:8" ht="15.75">
      <c r="A137" s="21"/>
      <c r="B137" s="21"/>
      <c r="C137" s="3"/>
      <c r="D137" s="3"/>
      <c r="E137" s="3"/>
      <c r="F137" s="3"/>
      <c r="G137" s="3"/>
      <c r="H137" s="3"/>
    </row>
    <row r="138" spans="1:8" ht="15.75">
      <c r="A138" s="21"/>
      <c r="B138" s="21"/>
      <c r="C138" s="3"/>
      <c r="D138" s="3"/>
      <c r="E138" s="3"/>
      <c r="F138" s="3"/>
      <c r="G138" s="3"/>
      <c r="H138" s="3"/>
    </row>
    <row r="139" spans="1:8" ht="15.75">
      <c r="A139" s="21"/>
      <c r="B139" s="21"/>
      <c r="C139" s="3"/>
      <c r="D139" s="3"/>
      <c r="E139" s="3"/>
      <c r="F139" s="3"/>
      <c r="G139" s="3"/>
      <c r="H139" s="3"/>
    </row>
    <row r="140" spans="1:8" ht="15.75">
      <c r="A140" s="21"/>
      <c r="B140" s="21"/>
      <c r="C140" s="3"/>
      <c r="D140" s="3"/>
      <c r="E140" s="3"/>
      <c r="F140" s="3"/>
      <c r="G140" s="3"/>
      <c r="H140" s="3"/>
    </row>
    <row r="142" spans="1:6" ht="15">
      <c r="A142" s="30"/>
      <c r="B142" s="30"/>
      <c r="C142" s="30"/>
      <c r="D142" s="30"/>
      <c r="E142" s="30"/>
      <c r="F142" s="30"/>
    </row>
  </sheetData>
  <sheetProtection/>
  <mergeCells count="55">
    <mergeCell ref="B33:B37"/>
    <mergeCell ref="A33:A37"/>
    <mergeCell ref="B58:B62"/>
    <mergeCell ref="A142:F142"/>
    <mergeCell ref="B113:B117"/>
    <mergeCell ref="A113:A117"/>
    <mergeCell ref="B118:B122"/>
    <mergeCell ref="A118:A122"/>
    <mergeCell ref="B123:B140"/>
    <mergeCell ref="A123:A140"/>
    <mergeCell ref="B23:B27"/>
    <mergeCell ref="A23:A27"/>
    <mergeCell ref="A28:A32"/>
    <mergeCell ref="B28:B32"/>
    <mergeCell ref="D5:H5"/>
    <mergeCell ref="B103:B107"/>
    <mergeCell ref="A103:A107"/>
    <mergeCell ref="B108:B112"/>
    <mergeCell ref="A108:A112"/>
    <mergeCell ref="C5:C6"/>
    <mergeCell ref="B5:B6"/>
    <mergeCell ref="A5:A6"/>
    <mergeCell ref="B18:B22"/>
    <mergeCell ref="A18:A22"/>
    <mergeCell ref="E1:H1"/>
    <mergeCell ref="B38:B42"/>
    <mergeCell ref="A38:A42"/>
    <mergeCell ref="B43:B47"/>
    <mergeCell ref="A43:A47"/>
    <mergeCell ref="A3:H3"/>
    <mergeCell ref="B8:B12"/>
    <mergeCell ref="A8:A12"/>
    <mergeCell ref="B13:B17"/>
    <mergeCell ref="A13:A17"/>
    <mergeCell ref="A58:A62"/>
    <mergeCell ref="B63:B67"/>
    <mergeCell ref="A63:A67"/>
    <mergeCell ref="A48:A52"/>
    <mergeCell ref="B48:B52"/>
    <mergeCell ref="B53:B57"/>
    <mergeCell ref="A53:A57"/>
    <mergeCell ref="B98:B102"/>
    <mergeCell ref="A98:A102"/>
    <mergeCell ref="B68:B72"/>
    <mergeCell ref="A68:A72"/>
    <mergeCell ref="B78:B82"/>
    <mergeCell ref="A78:A82"/>
    <mergeCell ref="B83:B87"/>
    <mergeCell ref="A83:A87"/>
    <mergeCell ref="B73:B77"/>
    <mergeCell ref="A73:A77"/>
    <mergeCell ref="B88:B92"/>
    <mergeCell ref="A88:A92"/>
    <mergeCell ref="B93:B97"/>
    <mergeCell ref="A93:A97"/>
  </mergeCells>
  <printOptions/>
  <pageMargins left="0.76" right="0.1968503937007874" top="0.3937007874015748" bottom="0.3937007874015748" header="0.1968503937007874" footer="0.31496062992125984"/>
  <pageSetup horizontalDpi="180" verticalDpi="180" orientation="landscape" paperSize="9" r:id="rId1"/>
  <headerFooter alignWithMargins="0">
    <oddHeader>&amp;R&amp;[&amp;P+28&amp;]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2013-11-08T12:38:44Z</dcterms:modified>
  <cp:category/>
  <cp:version/>
  <cp:contentType/>
  <cp:contentStatus/>
</cp:coreProperties>
</file>