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>
    <definedName name="_xlnm.Print_Area" localSheetId="0">'Лист1'!$A$1:$AB$45</definedName>
  </definedNames>
  <calcPr fullCalcOnLoad="1"/>
</workbook>
</file>

<file path=xl/sharedStrings.xml><?xml version="1.0" encoding="utf-8"?>
<sst xmlns="http://schemas.openxmlformats.org/spreadsheetml/2006/main" count="106" uniqueCount="63">
  <si>
    <t>Итого:</t>
  </si>
  <si>
    <t>МУП "Архитектор"</t>
  </si>
  <si>
    <t>МП"Трест БПРХ"</t>
  </si>
  <si>
    <t>МУП "Город"</t>
  </si>
  <si>
    <t>МП "Жилсервис"</t>
  </si>
  <si>
    <t>МП "Золотая роза"</t>
  </si>
  <si>
    <t xml:space="preserve"> МП "Фея"</t>
  </si>
  <si>
    <t>МП "Содружество"</t>
  </si>
  <si>
    <t>МУП "Прокат"</t>
  </si>
  <si>
    <t>МУП КП "Заречный"</t>
  </si>
  <si>
    <t>МП"Школьник"</t>
  </si>
  <si>
    <t xml:space="preserve">МКП "Антенная служба" </t>
  </si>
  <si>
    <t>МУП"Водоканал"</t>
  </si>
  <si>
    <t>МП Универсам "Заречье"</t>
  </si>
  <si>
    <t>Наименование предприятий</t>
  </si>
  <si>
    <t>Управление и эксплуатация жилого фонда</t>
  </si>
  <si>
    <t>МУП"Рем.и экспл.общ.и неж.фонда"</t>
  </si>
  <si>
    <t>Прочие операции с недвижимым имуществом</t>
  </si>
  <si>
    <t>МУП "Бюро приватиз.и обм. жил/п"</t>
  </si>
  <si>
    <t>МУП "Йошк-Ол.бюро по землеустр."</t>
  </si>
  <si>
    <t>Производство и распределение газа воды и электроэнергии</t>
  </si>
  <si>
    <t>МП "Троллейбусный транспорт"</t>
  </si>
  <si>
    <t>Транспорт</t>
  </si>
  <si>
    <t>МУП "Йошкар-Олинская ТЭЦ-1"</t>
  </si>
  <si>
    <t>Строительство</t>
  </si>
  <si>
    <t>Бытовые услуги населению</t>
  </si>
  <si>
    <t>Розничная и оптовая торговля</t>
  </si>
  <si>
    <t>Общественное питание</t>
  </si>
  <si>
    <t>Услуги рекламы</t>
  </si>
  <si>
    <t>МУП " РИА "Йошкар-Ола"</t>
  </si>
  <si>
    <t>МП Магазин " Юбилейный"</t>
  </si>
  <si>
    <t>Объем</t>
  </si>
  <si>
    <t>кредитрской</t>
  </si>
  <si>
    <t>задолженности</t>
  </si>
  <si>
    <t>в том числе</t>
  </si>
  <si>
    <t>Сведения о кредиторской задолженности муниципальных унитарных предприятий</t>
  </si>
  <si>
    <t>тыс.руб.</t>
  </si>
  <si>
    <t>ВСЕГО по МУП</t>
  </si>
  <si>
    <t>просроченной</t>
  </si>
  <si>
    <t>перед подряд</t>
  </si>
  <si>
    <t>и поставщикам</t>
  </si>
  <si>
    <t xml:space="preserve">кредиторской </t>
  </si>
  <si>
    <t>перед</t>
  </si>
  <si>
    <t>персоналом</t>
  </si>
  <si>
    <t xml:space="preserve">перед бюджетам </t>
  </si>
  <si>
    <t xml:space="preserve">по налогам </t>
  </si>
  <si>
    <t>и сборам</t>
  </si>
  <si>
    <t xml:space="preserve">перед </t>
  </si>
  <si>
    <t>внебюджетн</t>
  </si>
  <si>
    <t>фондами</t>
  </si>
  <si>
    <t>прочими</t>
  </si>
  <si>
    <t>кредиторами</t>
  </si>
  <si>
    <t>объем</t>
  </si>
  <si>
    <t>реструктур</t>
  </si>
  <si>
    <t>задолжен</t>
  </si>
  <si>
    <t>ности</t>
  </si>
  <si>
    <t>МП "Лифтовое хозяйство"</t>
  </si>
  <si>
    <t>?</t>
  </si>
  <si>
    <t>городского округа "Город Йошкар-Ола" по состоянию на 01.07.2009г.</t>
  </si>
  <si>
    <t>МКП "Служба единого заказчика"</t>
  </si>
  <si>
    <t xml:space="preserve">МУП"Столица" </t>
  </si>
  <si>
    <t>МП «Городские теплоэлектросети»</t>
  </si>
  <si>
    <t>Не осуществляет финансово-хозяйственную деятельность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</si>
</sst>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 vertical="center" wrapText="1"/>
    </xf>
    <xf numFmtId="0" fontId="0" fillId="33" borderId="10" xfId="0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33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2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7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" sqref="F1"/>
    </sheetView>
  </sheetViews>
  <sheetFormatPr defaultColWidth="9.00390625" defaultRowHeight="12.75"/>
  <cols>
    <col min="1" max="1" width="3.625" style="0" customWidth="1"/>
    <col min="2" max="2" width="32.875" style="0" customWidth="1"/>
    <col min="3" max="3" width="14.75390625" style="0" customWidth="1"/>
    <col min="4" max="6" width="12.875" style="0" customWidth="1"/>
    <col min="7" max="7" width="8.375" style="0" hidden="1" customWidth="1"/>
    <col min="8" max="8" width="8.00390625" style="0" hidden="1" customWidth="1"/>
    <col min="9" max="9" width="7.125" style="0" hidden="1" customWidth="1"/>
    <col min="10" max="10" width="2.875" style="0" hidden="1" customWidth="1"/>
    <col min="11" max="11" width="6.875" style="0" hidden="1" customWidth="1"/>
    <col min="12" max="12" width="6.625" style="0" hidden="1" customWidth="1"/>
    <col min="13" max="14" width="7.875" style="0" hidden="1" customWidth="1"/>
    <col min="15" max="15" width="7.375" style="0" hidden="1" customWidth="1"/>
    <col min="16" max="16" width="0.2421875" style="0" hidden="1" customWidth="1"/>
    <col min="17" max="17" width="7.00390625" style="0" hidden="1" customWidth="1"/>
    <col min="18" max="18" width="6.625" style="0" hidden="1" customWidth="1"/>
    <col min="19" max="19" width="7.875" style="0" hidden="1" customWidth="1"/>
    <col min="20" max="20" width="8.125" style="0" hidden="1" customWidth="1"/>
    <col min="21" max="21" width="6.00390625" style="0" hidden="1" customWidth="1"/>
    <col min="22" max="22" width="7.75390625" style="0" hidden="1" customWidth="1"/>
    <col min="23" max="23" width="8.375" style="0" hidden="1" customWidth="1"/>
    <col min="24" max="24" width="6.75390625" style="0" hidden="1" customWidth="1"/>
    <col min="25" max="25" width="14.00390625" style="0" customWidth="1"/>
    <col min="26" max="26" width="12.625" style="0" customWidth="1"/>
    <col min="27" max="27" width="11.75390625" style="0" customWidth="1"/>
    <col min="28" max="28" width="11.00390625" style="0" customWidth="1"/>
  </cols>
  <sheetData>
    <row r="1" spans="1:25" s="3" customFormat="1" ht="15" customHeight="1">
      <c r="A1" s="4"/>
      <c r="B1" s="3" t="s">
        <v>35</v>
      </c>
      <c r="F1" s="3" t="s">
        <v>58</v>
      </c>
      <c r="G1" s="32"/>
      <c r="H1" s="32"/>
      <c r="I1" s="48"/>
      <c r="J1" s="48"/>
      <c r="K1" s="48"/>
      <c r="L1" s="48"/>
      <c r="M1" s="48"/>
      <c r="N1" s="48"/>
      <c r="O1" s="32"/>
      <c r="P1" s="49"/>
      <c r="Q1" s="49"/>
      <c r="R1" s="48"/>
      <c r="S1" s="48"/>
      <c r="T1" s="48"/>
      <c r="U1" s="48"/>
      <c r="V1" s="48"/>
      <c r="W1" s="23"/>
      <c r="X1" s="24"/>
      <c r="Y1" s="24"/>
    </row>
    <row r="2" spans="1:28" s="3" customFormat="1" ht="12" customHeight="1">
      <c r="A2" s="65"/>
      <c r="B2" s="54"/>
      <c r="C2" s="33" t="s">
        <v>31</v>
      </c>
      <c r="D2" s="80" t="s">
        <v>31</v>
      </c>
      <c r="E2" s="91"/>
      <c r="F2" s="91" t="s">
        <v>34</v>
      </c>
      <c r="G2" s="91" t="s">
        <v>34</v>
      </c>
      <c r="H2" s="91" t="s">
        <v>34</v>
      </c>
      <c r="I2" s="91" t="s">
        <v>34</v>
      </c>
      <c r="J2" s="91" t="s">
        <v>34</v>
      </c>
      <c r="K2" s="91" t="s">
        <v>34</v>
      </c>
      <c r="L2" s="91" t="s">
        <v>34</v>
      </c>
      <c r="M2" s="91" t="s">
        <v>34</v>
      </c>
      <c r="N2" s="91" t="s">
        <v>34</v>
      </c>
      <c r="O2" s="91" t="s">
        <v>34</v>
      </c>
      <c r="P2" s="91" t="s">
        <v>34</v>
      </c>
      <c r="Q2" s="91" t="s">
        <v>34</v>
      </c>
      <c r="R2" s="91" t="s">
        <v>34</v>
      </c>
      <c r="S2" s="91" t="s">
        <v>34</v>
      </c>
      <c r="T2" s="91" t="s">
        <v>34</v>
      </c>
      <c r="U2" s="91" t="s">
        <v>34</v>
      </c>
      <c r="V2" s="91" t="s">
        <v>34</v>
      </c>
      <c r="W2" s="91" t="s">
        <v>34</v>
      </c>
      <c r="X2" s="91" t="s">
        <v>34</v>
      </c>
      <c r="Y2" s="91"/>
      <c r="Z2" s="1"/>
      <c r="AA2" s="1"/>
      <c r="AB2" s="90" t="s">
        <v>52</v>
      </c>
    </row>
    <row r="3" spans="1:28" s="3" customFormat="1" ht="12.75" customHeight="1">
      <c r="A3" s="70"/>
      <c r="B3" s="71" t="s">
        <v>14</v>
      </c>
      <c r="C3" s="21" t="s">
        <v>32</v>
      </c>
      <c r="D3" s="81" t="s">
        <v>38</v>
      </c>
      <c r="E3" s="21" t="s">
        <v>39</v>
      </c>
      <c r="F3" s="72" t="s">
        <v>42</v>
      </c>
      <c r="G3" s="50"/>
      <c r="H3" s="24"/>
      <c r="I3" s="24"/>
      <c r="J3" s="50"/>
      <c r="K3" s="50"/>
      <c r="L3" s="50"/>
      <c r="M3" s="50"/>
      <c r="N3" s="50"/>
      <c r="O3" s="50"/>
      <c r="P3" s="24"/>
      <c r="Q3" s="51"/>
      <c r="R3" s="51"/>
      <c r="S3" s="50"/>
      <c r="T3" s="50"/>
      <c r="U3" s="50"/>
      <c r="V3" s="50"/>
      <c r="W3" s="50"/>
      <c r="X3" s="51"/>
      <c r="Y3" s="84" t="s">
        <v>44</v>
      </c>
      <c r="Z3" s="86" t="s">
        <v>47</v>
      </c>
      <c r="AA3" s="86" t="s">
        <v>42</v>
      </c>
      <c r="AB3" s="86" t="s">
        <v>53</v>
      </c>
    </row>
    <row r="4" spans="1:28" s="3" customFormat="1" ht="12.75" customHeight="1">
      <c r="A4" s="70"/>
      <c r="B4" s="71"/>
      <c r="C4" s="21" t="s">
        <v>33</v>
      </c>
      <c r="D4" s="85" t="s">
        <v>41</v>
      </c>
      <c r="E4" s="84" t="s">
        <v>40</v>
      </c>
      <c r="F4" s="72" t="s">
        <v>43</v>
      </c>
      <c r="G4" s="50"/>
      <c r="H4" s="24"/>
      <c r="I4" s="24"/>
      <c r="J4" s="50"/>
      <c r="K4" s="50"/>
      <c r="L4" s="50"/>
      <c r="M4" s="50"/>
      <c r="N4" s="50"/>
      <c r="O4" s="50"/>
      <c r="P4" s="24"/>
      <c r="Q4" s="51"/>
      <c r="R4" s="51"/>
      <c r="S4" s="50"/>
      <c r="T4" s="50"/>
      <c r="U4" s="50"/>
      <c r="V4" s="50"/>
      <c r="W4" s="50"/>
      <c r="X4" s="51"/>
      <c r="Y4" s="21" t="s">
        <v>45</v>
      </c>
      <c r="Z4" s="87" t="s">
        <v>48</v>
      </c>
      <c r="AA4" s="86" t="s">
        <v>50</v>
      </c>
      <c r="AB4" s="86" t="s">
        <v>54</v>
      </c>
    </row>
    <row r="5" spans="1:28" s="3" customFormat="1" ht="13.5" customHeight="1">
      <c r="A5" s="47"/>
      <c r="B5" s="53"/>
      <c r="C5" s="24" t="s">
        <v>36</v>
      </c>
      <c r="D5" s="82" t="s">
        <v>33</v>
      </c>
      <c r="E5" s="76"/>
      <c r="F5" s="83"/>
      <c r="G5" s="50"/>
      <c r="H5" s="24"/>
      <c r="I5" s="24"/>
      <c r="J5" s="50"/>
      <c r="K5" s="50"/>
      <c r="L5" s="50"/>
      <c r="M5" s="50"/>
      <c r="N5" s="50"/>
      <c r="O5" s="50"/>
      <c r="P5" s="24"/>
      <c r="Q5" s="51"/>
      <c r="R5" s="51"/>
      <c r="S5" s="50"/>
      <c r="T5" s="50"/>
      <c r="U5" s="50"/>
      <c r="V5" s="50"/>
      <c r="W5" s="50"/>
      <c r="X5" s="51"/>
      <c r="Y5" s="52" t="s">
        <v>46</v>
      </c>
      <c r="Z5" s="88" t="s">
        <v>49</v>
      </c>
      <c r="AA5" s="89" t="s">
        <v>51</v>
      </c>
      <c r="AB5" s="89" t="s">
        <v>55</v>
      </c>
    </row>
    <row r="6" spans="1:28" s="3" customFormat="1" ht="13.5" customHeight="1">
      <c r="A6" s="47"/>
      <c r="B6" s="56" t="s">
        <v>15</v>
      </c>
      <c r="C6" s="73"/>
      <c r="D6" s="73"/>
      <c r="E6" s="73"/>
      <c r="F6" s="22"/>
      <c r="G6" s="34"/>
      <c r="H6" s="22"/>
      <c r="I6" s="22"/>
      <c r="J6" s="34"/>
      <c r="K6" s="34"/>
      <c r="L6" s="34"/>
      <c r="M6" s="34"/>
      <c r="N6" s="34"/>
      <c r="O6" s="34"/>
      <c r="P6" s="22"/>
      <c r="Q6" s="35"/>
      <c r="R6" s="35"/>
      <c r="S6" s="34"/>
      <c r="T6" s="34"/>
      <c r="U6" s="34"/>
      <c r="V6" s="34"/>
      <c r="W6" s="34"/>
      <c r="X6" s="35"/>
      <c r="Y6" s="22"/>
      <c r="AB6" s="97"/>
    </row>
    <row r="7" spans="1:28" s="3" customFormat="1" ht="12" customHeight="1">
      <c r="A7" s="53">
        <v>1</v>
      </c>
      <c r="B7" s="66" t="s">
        <v>16</v>
      </c>
      <c r="C7" s="102">
        <v>24066</v>
      </c>
      <c r="D7" s="78">
        <v>16002</v>
      </c>
      <c r="E7" s="77">
        <v>16002</v>
      </c>
      <c r="F7" s="13">
        <v>0</v>
      </c>
      <c r="G7" s="9"/>
      <c r="H7" s="9"/>
      <c r="I7" s="6"/>
      <c r="J7" s="9"/>
      <c r="K7" s="9"/>
      <c r="L7" s="6"/>
      <c r="M7" s="9"/>
      <c r="N7" s="9"/>
      <c r="O7" s="6"/>
      <c r="P7" s="9"/>
      <c r="Q7" s="9"/>
      <c r="R7" s="6"/>
      <c r="S7" s="13"/>
      <c r="T7" s="9"/>
      <c r="U7" s="6"/>
      <c r="V7" s="9"/>
      <c r="W7" s="9"/>
      <c r="X7" s="6"/>
      <c r="Y7" s="92">
        <v>0</v>
      </c>
      <c r="Z7" s="2">
        <v>0</v>
      </c>
      <c r="AA7" s="2">
        <v>0</v>
      </c>
      <c r="AB7" s="2">
        <v>0</v>
      </c>
    </row>
    <row r="8" spans="1:28" s="3" customFormat="1" ht="11.25" customHeight="1">
      <c r="A8" s="1">
        <v>2</v>
      </c>
      <c r="B8" s="18" t="s">
        <v>4</v>
      </c>
      <c r="C8" s="14">
        <v>3121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2">
        <v>0</v>
      </c>
    </row>
    <row r="9" spans="1:28" s="3" customFormat="1" ht="11.25" customHeight="1">
      <c r="A9" s="1">
        <v>3</v>
      </c>
      <c r="B9" s="18" t="s">
        <v>56</v>
      </c>
      <c r="C9" s="103">
        <v>10506</v>
      </c>
      <c r="D9" s="78">
        <v>0</v>
      </c>
      <c r="E9" s="78">
        <v>0</v>
      </c>
      <c r="F9" s="12">
        <v>0</v>
      </c>
      <c r="G9" s="2">
        <v>0</v>
      </c>
      <c r="H9" s="2">
        <v>0</v>
      </c>
      <c r="I9" s="5">
        <v>0</v>
      </c>
      <c r="J9" s="2">
        <v>0</v>
      </c>
      <c r="K9" s="2">
        <v>0</v>
      </c>
      <c r="L9" s="5">
        <v>0</v>
      </c>
      <c r="M9" s="2">
        <v>0</v>
      </c>
      <c r="N9" s="2">
        <v>0</v>
      </c>
      <c r="O9" s="5">
        <v>0</v>
      </c>
      <c r="P9" s="2">
        <v>0</v>
      </c>
      <c r="Q9" s="2">
        <v>0</v>
      </c>
      <c r="R9" s="5">
        <v>0</v>
      </c>
      <c r="S9" s="2">
        <v>0</v>
      </c>
      <c r="T9" s="2">
        <v>0</v>
      </c>
      <c r="U9" s="5">
        <v>0</v>
      </c>
      <c r="V9" s="2">
        <v>0</v>
      </c>
      <c r="W9" s="2">
        <v>0</v>
      </c>
      <c r="X9" s="5">
        <v>0</v>
      </c>
      <c r="Y9" s="93">
        <v>0</v>
      </c>
      <c r="Z9" s="2">
        <v>0</v>
      </c>
      <c r="AA9" s="2">
        <v>0</v>
      </c>
      <c r="AB9" s="2">
        <v>0</v>
      </c>
    </row>
    <row r="10" spans="1:28" s="3" customFormat="1" ht="12.75" customHeight="1">
      <c r="A10" s="1">
        <v>4</v>
      </c>
      <c r="B10" s="18" t="s">
        <v>3</v>
      </c>
      <c r="C10" s="102">
        <v>15125</v>
      </c>
      <c r="D10" s="78">
        <v>3679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10">
        <v>3679</v>
      </c>
      <c r="AB10" s="2">
        <v>0</v>
      </c>
    </row>
    <row r="11" spans="1:28" s="3" customFormat="1" ht="12" customHeight="1">
      <c r="A11" s="1"/>
      <c r="B11" s="57" t="s">
        <v>0</v>
      </c>
      <c r="C11" s="74">
        <f>SUM(C7:C10)</f>
        <v>52818</v>
      </c>
      <c r="D11" s="74">
        <f>SUM(D7:D10)</f>
        <v>19681</v>
      </c>
      <c r="E11" s="74">
        <f>SUM(E7:E10)</f>
        <v>16002</v>
      </c>
      <c r="F11" s="36">
        <f aca="true" t="shared" si="0" ref="F11:Y11">SUM(F7:F10)</f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>
        <f t="shared" si="0"/>
        <v>0</v>
      </c>
      <c r="X11" s="36">
        <f t="shared" si="0"/>
        <v>0</v>
      </c>
      <c r="Y11" s="94">
        <f t="shared" si="0"/>
        <v>0</v>
      </c>
      <c r="Z11" s="94">
        <f>SUM(Z7:Z10)</f>
        <v>0</v>
      </c>
      <c r="AA11" s="94">
        <f>SUM(AA7:AA10)</f>
        <v>3679</v>
      </c>
      <c r="AB11" s="36">
        <f>SUM(AB7:AB10)</f>
        <v>0</v>
      </c>
    </row>
    <row r="12" spans="1:28" s="3" customFormat="1" ht="13.5" customHeight="1">
      <c r="A12" s="67"/>
      <c r="B12" s="68" t="s">
        <v>17</v>
      </c>
      <c r="C12" s="68"/>
      <c r="D12" s="68"/>
      <c r="E12" s="68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1"/>
      <c r="AA12" s="1"/>
      <c r="AB12" s="1"/>
    </row>
    <row r="13" spans="1:28" s="3" customFormat="1" ht="15" customHeight="1">
      <c r="A13" s="1">
        <v>5</v>
      </c>
      <c r="B13" s="66" t="s">
        <v>18</v>
      </c>
      <c r="C13" s="102">
        <v>126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</row>
    <row r="14" spans="1:28" s="3" customFormat="1" ht="12.75" customHeight="1">
      <c r="A14" s="1">
        <v>6</v>
      </c>
      <c r="B14" s="18" t="s">
        <v>19</v>
      </c>
      <c r="C14" s="14">
        <v>453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</row>
    <row r="15" spans="1:68" s="3" customFormat="1" ht="13.5" customHeight="1">
      <c r="A15" s="1">
        <v>7</v>
      </c>
      <c r="B15" s="18" t="s">
        <v>1</v>
      </c>
      <c r="C15" s="14">
        <v>1915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2">
        <v>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s="3" customFormat="1" ht="13.5" customHeight="1">
      <c r="A16" s="1"/>
      <c r="B16" s="57" t="s">
        <v>0</v>
      </c>
      <c r="C16" s="57">
        <f>SUM(C13:C15)</f>
        <v>2494</v>
      </c>
      <c r="D16" s="57">
        <f>SUM(D13:D15)</f>
        <v>0</v>
      </c>
      <c r="E16" s="57">
        <f>SUM(E13:E15)</f>
        <v>0</v>
      </c>
      <c r="F16" s="31">
        <f>SUM(F13:F15)</f>
        <v>0</v>
      </c>
      <c r="G16" s="31">
        <f aca="true" t="shared" si="1" ref="G16:X16">SUM(G13:G15)</f>
        <v>0</v>
      </c>
      <c r="H16" s="31">
        <f t="shared" si="1"/>
        <v>0</v>
      </c>
      <c r="I16" s="31">
        <f t="shared" si="1"/>
        <v>0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31">
        <f t="shared" si="1"/>
        <v>0</v>
      </c>
      <c r="O16" s="31">
        <f t="shared" si="1"/>
        <v>0</v>
      </c>
      <c r="P16" s="31">
        <f t="shared" si="1"/>
        <v>0</v>
      </c>
      <c r="Q16" s="31">
        <f t="shared" si="1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95">
        <f>SUM(Y13:Y15)</f>
        <v>0</v>
      </c>
      <c r="Z16" s="95">
        <f>SUM(Z13:Z15)</f>
        <v>0</v>
      </c>
      <c r="AA16" s="95">
        <f>SUM(AA13:AA15)</f>
        <v>0</v>
      </c>
      <c r="AB16" s="31">
        <f>SUM(AB13:AB15)</f>
        <v>0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s="3" customFormat="1" ht="15" customHeight="1">
      <c r="A17" s="11"/>
      <c r="B17" s="69" t="s">
        <v>20</v>
      </c>
      <c r="C17" s="68"/>
      <c r="D17" s="68"/>
      <c r="E17" s="68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1"/>
      <c r="AA17" s="1"/>
      <c r="AB17" s="1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s="3" customFormat="1" ht="14.25" customHeight="1">
      <c r="A18" s="1">
        <v>8</v>
      </c>
      <c r="B18" s="66" t="s">
        <v>23</v>
      </c>
      <c r="C18" s="102">
        <v>240475.1</v>
      </c>
      <c r="D18" s="102">
        <v>203762</v>
      </c>
      <c r="E18" s="102">
        <v>73479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17607</v>
      </c>
      <c r="Z18" s="102">
        <v>27595</v>
      </c>
      <c r="AA18" s="102">
        <v>85081</v>
      </c>
      <c r="AB18" s="102">
        <v>48913</v>
      </c>
      <c r="AC18" s="8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</row>
    <row r="19" spans="1:68" s="3" customFormat="1" ht="15.75" customHeight="1">
      <c r="A19" s="1">
        <v>9</v>
      </c>
      <c r="B19" s="18" t="s">
        <v>12</v>
      </c>
      <c r="C19" s="102">
        <v>79840</v>
      </c>
      <c r="D19" s="102">
        <v>32479</v>
      </c>
      <c r="E19" s="102">
        <v>0</v>
      </c>
      <c r="F19" s="102">
        <v>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>
        <v>0</v>
      </c>
      <c r="Z19" s="102">
        <v>17167</v>
      </c>
      <c r="AA19" s="102">
        <v>15312</v>
      </c>
      <c r="AB19" s="102">
        <v>6266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s="3" customFormat="1" ht="20.25" customHeight="1">
      <c r="A20" s="11">
        <v>10</v>
      </c>
      <c r="B20" s="18" t="s">
        <v>61</v>
      </c>
      <c r="C20" s="119" t="s">
        <v>62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1"/>
      <c r="AC20" s="8"/>
      <c r="AD20" s="118"/>
      <c r="AE20" s="11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s="3" customFormat="1" ht="10.5" customHeight="1">
      <c r="A21" s="1"/>
      <c r="B21" s="57" t="s">
        <v>0</v>
      </c>
      <c r="C21" s="57">
        <f aca="true" t="shared" si="2" ref="C21:AB21">SUM(C18:C19)</f>
        <v>320315.1</v>
      </c>
      <c r="D21" s="57">
        <f t="shared" si="2"/>
        <v>236241</v>
      </c>
      <c r="E21" s="57">
        <f t="shared" si="2"/>
        <v>73479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t="shared" si="2"/>
        <v>0</v>
      </c>
      <c r="P21" s="38">
        <f t="shared" si="2"/>
        <v>0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8">
        <f t="shared" si="2"/>
        <v>0</v>
      </c>
      <c r="X21" s="38">
        <f t="shared" si="2"/>
        <v>0</v>
      </c>
      <c r="Y21" s="96">
        <f t="shared" si="2"/>
        <v>17607</v>
      </c>
      <c r="Z21" s="96">
        <f t="shared" si="2"/>
        <v>44762</v>
      </c>
      <c r="AA21" s="96">
        <f t="shared" si="2"/>
        <v>100393</v>
      </c>
      <c r="AB21" s="38">
        <f t="shared" si="2"/>
        <v>55179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s="3" customFormat="1" ht="14.25" customHeight="1">
      <c r="A22" s="11"/>
      <c r="B22" s="59" t="s">
        <v>22</v>
      </c>
      <c r="C22" s="58"/>
      <c r="D22" s="58"/>
      <c r="E22" s="58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1"/>
      <c r="AA22" s="1"/>
      <c r="AB22" s="1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s="3" customFormat="1" ht="10.5" customHeight="1">
      <c r="A23" s="1">
        <v>11</v>
      </c>
      <c r="B23" s="66" t="s">
        <v>21</v>
      </c>
      <c r="C23" s="14">
        <v>34120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2">
        <v>0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s="3" customFormat="1" ht="14.25" customHeight="1">
      <c r="A24" s="11"/>
      <c r="B24" s="99" t="s">
        <v>24</v>
      </c>
      <c r="C24" s="100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78"/>
      <c r="AA24" s="78"/>
      <c r="AB24" s="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s="3" customFormat="1" ht="14.25" customHeight="1">
      <c r="A25" s="1">
        <v>12</v>
      </c>
      <c r="B25" s="104" t="s">
        <v>59</v>
      </c>
      <c r="C25" s="14">
        <v>86</v>
      </c>
      <c r="D25" s="98">
        <v>0</v>
      </c>
      <c r="E25" s="98">
        <v>0</v>
      </c>
      <c r="F25" s="98">
        <v>0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>
        <v>0</v>
      </c>
      <c r="Z25" s="78">
        <v>0</v>
      </c>
      <c r="AA25" s="78">
        <v>0</v>
      </c>
      <c r="AB25" s="2">
        <v>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2:68" s="3" customFormat="1" ht="13.5" customHeight="1">
      <c r="B26" s="59" t="s">
        <v>25</v>
      </c>
      <c r="C26" s="58"/>
      <c r="D26" s="58"/>
      <c r="E26" s="58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1"/>
      <c r="AA26" s="1"/>
      <c r="AB26" s="2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s="3" customFormat="1" ht="14.25" customHeight="1">
      <c r="A27" s="1">
        <v>13</v>
      </c>
      <c r="B27" s="66" t="s">
        <v>8</v>
      </c>
      <c r="C27" s="105">
        <v>304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2">
        <v>0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s="3" customFormat="1" ht="12.75" customHeight="1">
      <c r="A28" s="1">
        <v>14</v>
      </c>
      <c r="B28" s="10" t="s">
        <v>6</v>
      </c>
      <c r="C28" s="10">
        <v>81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2">
        <v>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s="3" customFormat="1" ht="13.5" customHeight="1">
      <c r="A29" s="1">
        <v>15</v>
      </c>
      <c r="B29" s="105" t="s">
        <v>5</v>
      </c>
      <c r="C29" s="7">
        <v>463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2">
        <v>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s="3" customFormat="1" ht="14.25" customHeight="1">
      <c r="A30" s="1">
        <v>16</v>
      </c>
      <c r="B30" s="18" t="s">
        <v>2</v>
      </c>
      <c r="C30" s="14">
        <v>4519</v>
      </c>
      <c r="D30" s="78">
        <v>2601</v>
      </c>
      <c r="E30" s="78">
        <v>2601</v>
      </c>
      <c r="F30" s="78">
        <v>0</v>
      </c>
      <c r="G30" s="78" t="s">
        <v>57</v>
      </c>
      <c r="H30" s="78" t="s">
        <v>57</v>
      </c>
      <c r="I30" s="78" t="s">
        <v>57</v>
      </c>
      <c r="J30" s="78" t="s">
        <v>57</v>
      </c>
      <c r="K30" s="78" t="s">
        <v>57</v>
      </c>
      <c r="L30" s="78" t="s">
        <v>57</v>
      </c>
      <c r="M30" s="78" t="s">
        <v>57</v>
      </c>
      <c r="N30" s="78" t="s">
        <v>57</v>
      </c>
      <c r="O30" s="78" t="s">
        <v>57</v>
      </c>
      <c r="P30" s="78" t="s">
        <v>57</v>
      </c>
      <c r="Q30" s="78" t="s">
        <v>57</v>
      </c>
      <c r="R30" s="78" t="s">
        <v>57</v>
      </c>
      <c r="S30" s="78" t="s">
        <v>57</v>
      </c>
      <c r="T30" s="78" t="s">
        <v>57</v>
      </c>
      <c r="U30" s="78" t="s">
        <v>57</v>
      </c>
      <c r="V30" s="78" t="s">
        <v>57</v>
      </c>
      <c r="W30" s="78" t="s">
        <v>57</v>
      </c>
      <c r="X30" s="78" t="s">
        <v>57</v>
      </c>
      <c r="Y30" s="78">
        <v>0</v>
      </c>
      <c r="Z30" s="78">
        <v>0</v>
      </c>
      <c r="AA30" s="78">
        <v>0</v>
      </c>
      <c r="AB30" s="78">
        <v>725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s="3" customFormat="1" ht="13.5" customHeight="1">
      <c r="A31" s="107">
        <v>17</v>
      </c>
      <c r="B31" s="18" t="s">
        <v>11</v>
      </c>
      <c r="C31" s="14">
        <v>536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2">
        <v>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s="3" customFormat="1" ht="11.25" customHeight="1">
      <c r="A32" s="107">
        <v>18</v>
      </c>
      <c r="B32" s="106" t="s">
        <v>7</v>
      </c>
      <c r="C32" s="10">
        <v>93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2">
        <v>0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s="3" customFormat="1" ht="13.5" customHeight="1">
      <c r="A33" s="1"/>
      <c r="B33" s="57" t="s">
        <v>0</v>
      </c>
      <c r="C33" s="57">
        <f aca="true" t="shared" si="3" ref="C33:AB33">SUM(C27:C32)</f>
        <v>5996</v>
      </c>
      <c r="D33" s="57">
        <f t="shared" si="3"/>
        <v>2601</v>
      </c>
      <c r="E33" s="57">
        <f t="shared" si="3"/>
        <v>2601</v>
      </c>
      <c r="F33" s="38">
        <f t="shared" si="3"/>
        <v>0</v>
      </c>
      <c r="G33" s="38">
        <f t="shared" si="3"/>
        <v>0</v>
      </c>
      <c r="H33" s="38">
        <f t="shared" si="3"/>
        <v>0</v>
      </c>
      <c r="I33" s="38">
        <f t="shared" si="3"/>
        <v>0</v>
      </c>
      <c r="J33" s="38">
        <f t="shared" si="3"/>
        <v>0</v>
      </c>
      <c r="K33" s="38">
        <f t="shared" si="3"/>
        <v>0</v>
      </c>
      <c r="L33" s="38">
        <f t="shared" si="3"/>
        <v>0</v>
      </c>
      <c r="M33" s="38">
        <f t="shared" si="3"/>
        <v>0</v>
      </c>
      <c r="N33" s="38">
        <f t="shared" si="3"/>
        <v>0</v>
      </c>
      <c r="O33" s="38">
        <f t="shared" si="3"/>
        <v>0</v>
      </c>
      <c r="P33" s="38">
        <f t="shared" si="3"/>
        <v>0</v>
      </c>
      <c r="Q33" s="38">
        <f t="shared" si="3"/>
        <v>0</v>
      </c>
      <c r="R33" s="38">
        <f t="shared" si="3"/>
        <v>0</v>
      </c>
      <c r="S33" s="38">
        <f t="shared" si="3"/>
        <v>0</v>
      </c>
      <c r="T33" s="38">
        <f t="shared" si="3"/>
        <v>0</v>
      </c>
      <c r="U33" s="38">
        <f t="shared" si="3"/>
        <v>0</v>
      </c>
      <c r="V33" s="38">
        <f t="shared" si="3"/>
        <v>0</v>
      </c>
      <c r="W33" s="38">
        <f t="shared" si="3"/>
        <v>0</v>
      </c>
      <c r="X33" s="38">
        <f t="shared" si="3"/>
        <v>0</v>
      </c>
      <c r="Y33" s="96">
        <f t="shared" si="3"/>
        <v>0</v>
      </c>
      <c r="Z33" s="96">
        <f t="shared" si="3"/>
        <v>0</v>
      </c>
      <c r="AA33" s="96">
        <f t="shared" si="3"/>
        <v>0</v>
      </c>
      <c r="AB33" s="38">
        <f t="shared" si="3"/>
        <v>725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s="3" customFormat="1" ht="15.75" customHeight="1">
      <c r="A34" s="11"/>
      <c r="B34" s="59" t="s">
        <v>26</v>
      </c>
      <c r="C34" s="58"/>
      <c r="D34" s="58"/>
      <c r="E34" s="5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1"/>
      <c r="AA34" s="1"/>
      <c r="AB34" s="2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s="3" customFormat="1" ht="14.25" customHeight="1">
      <c r="A35" s="11">
        <v>19</v>
      </c>
      <c r="B35" s="18" t="s">
        <v>30</v>
      </c>
      <c r="C35" s="7">
        <v>743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2">
        <v>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s="3" customFormat="1" ht="14.25">
      <c r="A36" s="11">
        <v>20</v>
      </c>
      <c r="B36" s="18" t="s">
        <v>13</v>
      </c>
      <c r="C36" s="14">
        <v>379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2">
        <v>0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s="3" customFormat="1" ht="12.75">
      <c r="A37" s="1"/>
      <c r="B37" s="60" t="s">
        <v>0</v>
      </c>
      <c r="C37" s="60">
        <f aca="true" t="shared" si="4" ref="C37:AA37">SUM(C35:C36)</f>
        <v>1122</v>
      </c>
      <c r="D37" s="60">
        <f t="shared" si="4"/>
        <v>0</v>
      </c>
      <c r="E37" s="60">
        <f t="shared" si="4"/>
        <v>0</v>
      </c>
      <c r="F37" s="31">
        <f t="shared" si="4"/>
        <v>0</v>
      </c>
      <c r="G37" s="31">
        <f t="shared" si="4"/>
        <v>0</v>
      </c>
      <c r="H37" s="31">
        <f t="shared" si="4"/>
        <v>0</v>
      </c>
      <c r="I37" s="31">
        <f t="shared" si="4"/>
        <v>0</v>
      </c>
      <c r="J37" s="31">
        <f t="shared" si="4"/>
        <v>0</v>
      </c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31">
        <f t="shared" si="4"/>
        <v>0</v>
      </c>
      <c r="Q37" s="31">
        <f t="shared" si="4"/>
        <v>0</v>
      </c>
      <c r="R37" s="31">
        <f t="shared" si="4"/>
        <v>0</v>
      </c>
      <c r="S37" s="31">
        <f t="shared" si="4"/>
        <v>0</v>
      </c>
      <c r="T37" s="31">
        <f t="shared" si="4"/>
        <v>0</v>
      </c>
      <c r="U37" s="31">
        <f t="shared" si="4"/>
        <v>0</v>
      </c>
      <c r="V37" s="31">
        <f t="shared" si="4"/>
        <v>0</v>
      </c>
      <c r="W37" s="31">
        <f t="shared" si="4"/>
        <v>0</v>
      </c>
      <c r="X37" s="31">
        <f t="shared" si="4"/>
        <v>0</v>
      </c>
      <c r="Y37" s="95">
        <f t="shared" si="4"/>
        <v>0</v>
      </c>
      <c r="Z37" s="95">
        <f t="shared" si="4"/>
        <v>0</v>
      </c>
      <c r="AA37" s="95">
        <f t="shared" si="4"/>
        <v>0</v>
      </c>
      <c r="AB37" s="31">
        <v>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2:68" s="3" customFormat="1" ht="12.75">
      <c r="B38" s="61" t="s">
        <v>27</v>
      </c>
      <c r="C38" s="75"/>
      <c r="D38" s="75"/>
      <c r="E38" s="75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1"/>
      <c r="AA38" s="1"/>
      <c r="AB38" s="1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s="3" customFormat="1" ht="14.25">
      <c r="A39" s="1">
        <v>21</v>
      </c>
      <c r="B39" s="18" t="s">
        <v>10</v>
      </c>
      <c r="C39" s="18">
        <v>4226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s="3" customFormat="1" ht="14.25">
      <c r="A40" s="1">
        <v>22</v>
      </c>
      <c r="B40" s="18" t="s">
        <v>9</v>
      </c>
      <c r="C40" s="10">
        <v>1923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s="3" customFormat="1" ht="14.25">
      <c r="A41" s="117">
        <v>23</v>
      </c>
      <c r="B41" s="18" t="s">
        <v>60</v>
      </c>
      <c r="C41" s="55">
        <v>157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s="3" customFormat="1" ht="12.75">
      <c r="A42" s="1"/>
      <c r="B42" s="57" t="s">
        <v>0</v>
      </c>
      <c r="C42" s="57">
        <f>SUM(C39:C41)</f>
        <v>6306</v>
      </c>
      <c r="D42" s="57">
        <f>SUM(D39:D41)</f>
        <v>0</v>
      </c>
      <c r="E42" s="57">
        <f>SUM(E39:E41)</f>
        <v>0</v>
      </c>
      <c r="F42" s="38">
        <f aca="true" t="shared" si="5" ref="F42:Y42">SUM(F39:F41)</f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 t="shared" si="5"/>
        <v>0</v>
      </c>
      <c r="O42" s="38">
        <f t="shared" si="5"/>
        <v>0</v>
      </c>
      <c r="P42" s="38">
        <f t="shared" si="5"/>
        <v>0</v>
      </c>
      <c r="Q42" s="38">
        <f t="shared" si="5"/>
        <v>0</v>
      </c>
      <c r="R42" s="38">
        <f t="shared" si="5"/>
        <v>0</v>
      </c>
      <c r="S42" s="38">
        <f t="shared" si="5"/>
        <v>0</v>
      </c>
      <c r="T42" s="38">
        <f t="shared" si="5"/>
        <v>0</v>
      </c>
      <c r="U42" s="38">
        <f t="shared" si="5"/>
        <v>0</v>
      </c>
      <c r="V42" s="38">
        <f t="shared" si="5"/>
        <v>0</v>
      </c>
      <c r="W42" s="38">
        <f t="shared" si="5"/>
        <v>0</v>
      </c>
      <c r="X42" s="38">
        <f t="shared" si="5"/>
        <v>0</v>
      </c>
      <c r="Y42" s="96">
        <f t="shared" si="5"/>
        <v>0</v>
      </c>
      <c r="Z42" s="96">
        <f>SUM(Z39:Z41)</f>
        <v>0</v>
      </c>
      <c r="AA42" s="96">
        <f>SUM(AA39:AA41)</f>
        <v>0</v>
      </c>
      <c r="AB42" s="31">
        <f>SUM(AB39:AB41)</f>
        <v>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s="3" customFormat="1" ht="12.75">
      <c r="A43" s="11"/>
      <c r="B43" s="59" t="s">
        <v>28</v>
      </c>
      <c r="C43" s="58"/>
      <c r="D43" s="58"/>
      <c r="E43" s="58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1"/>
      <c r="AA43" s="1"/>
      <c r="AB43" s="1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s="3" customFormat="1" ht="14.25">
      <c r="A44" s="1">
        <v>24</v>
      </c>
      <c r="B44" s="66" t="s">
        <v>29</v>
      </c>
      <c r="C44" s="105">
        <v>155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s="3" customFormat="1" ht="12.75">
      <c r="A45" s="1"/>
      <c r="B45" s="64" t="s">
        <v>37</v>
      </c>
      <c r="C45" s="101">
        <f>C11+C16+C21+C23+C25+C33+C37+C42+C44</f>
        <v>423412.1</v>
      </c>
      <c r="D45" s="64">
        <f aca="true" t="shared" si="6" ref="D45:AB45">D11+D16+D21+D23+D33+D37+D42+D44</f>
        <v>258523</v>
      </c>
      <c r="E45" s="64">
        <f t="shared" si="6"/>
        <v>92082</v>
      </c>
      <c r="F45" s="64">
        <f t="shared" si="6"/>
        <v>0</v>
      </c>
      <c r="G45" s="31">
        <f t="shared" si="6"/>
        <v>0</v>
      </c>
      <c r="H45" s="31">
        <f t="shared" si="6"/>
        <v>0</v>
      </c>
      <c r="I45" s="31">
        <f t="shared" si="6"/>
        <v>0</v>
      </c>
      <c r="J45" s="31">
        <f t="shared" si="6"/>
        <v>0</v>
      </c>
      <c r="K45" s="31">
        <f t="shared" si="6"/>
        <v>0</v>
      </c>
      <c r="L45" s="31">
        <f t="shared" si="6"/>
        <v>0</v>
      </c>
      <c r="M45" s="31">
        <f t="shared" si="6"/>
        <v>0</v>
      </c>
      <c r="N45" s="31">
        <f t="shared" si="6"/>
        <v>0</v>
      </c>
      <c r="O45" s="31">
        <f t="shared" si="6"/>
        <v>0</v>
      </c>
      <c r="P45" s="31">
        <f t="shared" si="6"/>
        <v>0</v>
      </c>
      <c r="Q45" s="31">
        <f t="shared" si="6"/>
        <v>0</v>
      </c>
      <c r="R45" s="31">
        <f t="shared" si="6"/>
        <v>0</v>
      </c>
      <c r="S45" s="31">
        <f t="shared" si="6"/>
        <v>0</v>
      </c>
      <c r="T45" s="31">
        <f t="shared" si="6"/>
        <v>0</v>
      </c>
      <c r="U45" s="31">
        <f t="shared" si="6"/>
        <v>0</v>
      </c>
      <c r="V45" s="31">
        <f t="shared" si="6"/>
        <v>0</v>
      </c>
      <c r="W45" s="31">
        <f t="shared" si="6"/>
        <v>0</v>
      </c>
      <c r="X45" s="31">
        <f t="shared" si="6"/>
        <v>0</v>
      </c>
      <c r="Y45" s="64">
        <f t="shared" si="6"/>
        <v>17607</v>
      </c>
      <c r="Z45" s="64">
        <f t="shared" si="6"/>
        <v>44762</v>
      </c>
      <c r="AA45" s="64">
        <f t="shared" si="6"/>
        <v>104072</v>
      </c>
      <c r="AB45" s="64">
        <f t="shared" si="6"/>
        <v>55904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s="3" customFormat="1" ht="12.75">
      <c r="A46" s="8"/>
      <c r="B46" s="75"/>
      <c r="C46" s="75"/>
      <c r="D46" s="75"/>
      <c r="E46" s="7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s="3" customFormat="1" ht="12.75">
      <c r="A47" s="8"/>
      <c r="B47" s="75"/>
      <c r="C47" s="75"/>
      <c r="D47" s="75"/>
      <c r="E47" s="75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s="3" customFormat="1" ht="12.75">
      <c r="A48" s="8"/>
      <c r="B48" s="75"/>
      <c r="C48" s="75"/>
      <c r="D48" s="75"/>
      <c r="E48" s="75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s="3" customFormat="1" ht="12.75">
      <c r="A49" s="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s="3" customFormat="1" ht="12.75">
      <c r="A50" s="8"/>
      <c r="B50" s="75"/>
      <c r="C50" s="75"/>
      <c r="D50" s="75"/>
      <c r="E50" s="75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s="3" customFormat="1" ht="14.25">
      <c r="A51" s="8"/>
      <c r="B51" s="108"/>
      <c r="C51" s="109"/>
      <c r="D51" s="109"/>
      <c r="E51" s="109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s="3" customFormat="1" ht="14.25">
      <c r="A52" s="8"/>
      <c r="B52" s="108"/>
      <c r="C52" s="109"/>
      <c r="D52" s="109"/>
      <c r="E52" s="10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68" s="3" customFormat="1" ht="14.25">
      <c r="A53" s="8"/>
      <c r="B53" s="108"/>
      <c r="C53" s="109"/>
      <c r="D53" s="109"/>
      <c r="E53" s="11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s="3" customFormat="1" ht="12.75">
      <c r="A54" s="8"/>
      <c r="B54" s="108"/>
      <c r="C54" s="108"/>
      <c r="D54" s="108"/>
      <c r="E54" s="108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</row>
    <row r="55" spans="1:68" s="3" customFormat="1" ht="14.25">
      <c r="A55" s="8"/>
      <c r="B55" s="108"/>
      <c r="C55" s="109"/>
      <c r="D55" s="109"/>
      <c r="E55" s="10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8" s="3" customFormat="1" ht="14.25">
      <c r="A56" s="8"/>
      <c r="B56" s="108"/>
      <c r="C56" s="109"/>
      <c r="D56" s="108"/>
      <c r="E56" s="108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8" s="3" customFormat="1" ht="12.75">
      <c r="A57" s="8"/>
      <c r="B57" s="108"/>
      <c r="C57" s="108"/>
      <c r="D57" s="108"/>
      <c r="E57" s="10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68" s="3" customFormat="1" ht="12.75">
      <c r="A58" s="8"/>
      <c r="B58" s="75"/>
      <c r="C58" s="75"/>
      <c r="D58" s="75"/>
      <c r="E58" s="75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s="3" customFormat="1" ht="14.25">
      <c r="A59" s="8"/>
      <c r="B59" s="108"/>
      <c r="C59" s="109"/>
      <c r="D59" s="109"/>
      <c r="E59" s="11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8" s="3" customFormat="1" ht="14.25">
      <c r="A60" s="8"/>
      <c r="B60" s="108"/>
      <c r="C60" s="109"/>
      <c r="D60" s="109"/>
      <c r="E60" s="11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8" s="3" customFormat="1" ht="12.75">
      <c r="A61" s="8"/>
      <c r="B61" s="108"/>
      <c r="C61" s="108"/>
      <c r="D61" s="108"/>
      <c r="E61" s="10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8" s="3" customFormat="1" ht="12.75">
      <c r="A62" s="8"/>
      <c r="B62" s="75"/>
      <c r="C62" s="75"/>
      <c r="D62" s="75"/>
      <c r="E62" s="75"/>
      <c r="F62" s="108"/>
      <c r="G62" s="112"/>
      <c r="H62" s="112"/>
      <c r="I62" s="113"/>
      <c r="J62" s="112"/>
      <c r="K62" s="112"/>
      <c r="L62" s="113"/>
      <c r="M62" s="112"/>
      <c r="N62" s="112"/>
      <c r="O62" s="113"/>
      <c r="P62" s="112"/>
      <c r="Q62" s="112"/>
      <c r="R62" s="113"/>
      <c r="S62" s="112"/>
      <c r="T62" s="112"/>
      <c r="U62" s="113"/>
      <c r="V62" s="112"/>
      <c r="W62" s="112"/>
      <c r="X62" s="113"/>
      <c r="Y62" s="114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8" s="3" customFormat="1" ht="12.75">
      <c r="A63" s="17"/>
      <c r="B63" s="108"/>
      <c r="C63" s="108"/>
      <c r="D63" s="108"/>
      <c r="E63" s="108"/>
      <c r="F63" s="16"/>
      <c r="G63" s="115"/>
      <c r="H63" s="115"/>
      <c r="I63" s="16"/>
      <c r="J63" s="115"/>
      <c r="K63" s="115"/>
      <c r="L63" s="16"/>
      <c r="M63" s="115"/>
      <c r="N63" s="115"/>
      <c r="O63" s="16"/>
      <c r="P63" s="115"/>
      <c r="Q63" s="115"/>
      <c r="R63" s="16"/>
      <c r="S63" s="115"/>
      <c r="T63" s="115"/>
      <c r="U63" s="16"/>
      <c r="V63" s="115"/>
      <c r="W63" s="115"/>
      <c r="X63" s="16"/>
      <c r="Y63" s="16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8" s="3" customFormat="1" ht="14.25" customHeight="1">
      <c r="A64" s="8"/>
      <c r="B64" s="40"/>
      <c r="C64" s="40"/>
      <c r="D64" s="40"/>
      <c r="E64" s="4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8" s="3" customFormat="1" ht="12.75">
      <c r="A65" s="8"/>
      <c r="B65" s="8"/>
      <c r="C65" s="8"/>
      <c r="D65" s="8"/>
      <c r="E65" s="8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8" s="3" customFormat="1" ht="12.75">
      <c r="A66" s="8"/>
      <c r="B66" s="20"/>
      <c r="C66" s="20"/>
      <c r="D66" s="20"/>
      <c r="E66" s="20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3" customFormat="1" ht="12.75">
      <c r="A67" s="8"/>
      <c r="B67" s="41"/>
      <c r="C67" s="41"/>
      <c r="D67" s="41"/>
      <c r="E67" s="41"/>
      <c r="F67" s="46"/>
      <c r="G67" s="30"/>
      <c r="H67" s="19"/>
      <c r="I67" s="19"/>
      <c r="J67" s="30"/>
      <c r="K67" s="30"/>
      <c r="L67" s="30"/>
      <c r="M67" s="30"/>
      <c r="N67" s="30"/>
      <c r="O67" s="43"/>
      <c r="P67" s="19"/>
      <c r="Q67" s="44"/>
      <c r="R67" s="44"/>
      <c r="S67" s="30"/>
      <c r="T67" s="30"/>
      <c r="U67" s="30"/>
      <c r="V67" s="30"/>
      <c r="W67" s="30"/>
      <c r="X67" s="29"/>
      <c r="Y67" s="29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3" customFormat="1" ht="12.75">
      <c r="A68" s="116"/>
      <c r="B68" s="27"/>
      <c r="C68" s="27"/>
      <c r="D68" s="27"/>
      <c r="E68" s="27"/>
      <c r="F68" s="27"/>
      <c r="G68" s="45"/>
      <c r="H68" s="45"/>
      <c r="I68" s="46"/>
      <c r="J68" s="45"/>
      <c r="K68" s="45"/>
      <c r="L68" s="46"/>
      <c r="M68" s="45"/>
      <c r="N68" s="45"/>
      <c r="O68" s="15"/>
      <c r="P68" s="45"/>
      <c r="Q68" s="45"/>
      <c r="R68" s="15"/>
      <c r="S68" s="45"/>
      <c r="T68" s="45"/>
      <c r="U68" s="15"/>
      <c r="V68" s="45"/>
      <c r="W68" s="45"/>
      <c r="X68" s="15"/>
      <c r="Y68" s="15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s="3" customFormat="1" ht="12.75">
      <c r="A69" s="8"/>
      <c r="B69" s="108"/>
      <c r="C69" s="108"/>
      <c r="D69" s="108"/>
      <c r="E69" s="108"/>
      <c r="F69" s="16"/>
      <c r="G69" s="20"/>
      <c r="H69" s="20"/>
      <c r="I69" s="16"/>
      <c r="J69" s="20"/>
      <c r="K69" s="20"/>
      <c r="L69" s="16"/>
      <c r="M69" s="20"/>
      <c r="N69" s="20"/>
      <c r="O69" s="16"/>
      <c r="P69" s="20"/>
      <c r="Q69" s="20"/>
      <c r="R69" s="16"/>
      <c r="S69" s="115"/>
      <c r="T69" s="20"/>
      <c r="U69" s="16"/>
      <c r="V69" s="20"/>
      <c r="W69" s="20"/>
      <c r="X69" s="16"/>
      <c r="Y69" s="115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s="3" customFormat="1" ht="12.75">
      <c r="A70" s="8"/>
      <c r="B70" s="25"/>
      <c r="C70" s="25"/>
      <c r="D70" s="25"/>
      <c r="E70" s="25"/>
      <c r="F70" s="16"/>
      <c r="G70" s="8"/>
      <c r="H70" s="8"/>
      <c r="I70" s="16"/>
      <c r="J70" s="8"/>
      <c r="K70" s="8"/>
      <c r="L70" s="16"/>
      <c r="M70" s="8"/>
      <c r="N70" s="8"/>
      <c r="O70" s="16"/>
      <c r="P70" s="8"/>
      <c r="Q70" s="8"/>
      <c r="R70" s="16"/>
      <c r="S70" s="8"/>
      <c r="T70" s="8"/>
      <c r="U70" s="16"/>
      <c r="V70" s="8"/>
      <c r="W70" s="8"/>
      <c r="X70" s="16"/>
      <c r="Y70" s="2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s="3" customFormat="1" ht="12.75">
      <c r="A71" s="8"/>
      <c r="B71" s="25"/>
      <c r="C71" s="25"/>
      <c r="D71" s="25"/>
      <c r="E71" s="25"/>
      <c r="F71" s="16"/>
      <c r="G71" s="8"/>
      <c r="H71" s="8"/>
      <c r="I71" s="16"/>
      <c r="J71" s="8"/>
      <c r="K71" s="8"/>
      <c r="L71" s="16"/>
      <c r="M71" s="8"/>
      <c r="N71" s="8"/>
      <c r="O71" s="16"/>
      <c r="P71" s="8"/>
      <c r="Q71" s="8"/>
      <c r="R71" s="16"/>
      <c r="S71" s="8"/>
      <c r="T71" s="8"/>
      <c r="U71" s="16"/>
      <c r="V71" s="8"/>
      <c r="W71" s="8"/>
      <c r="X71" s="16"/>
      <c r="Y71" s="16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s="3" customFormat="1" ht="12.75">
      <c r="A72" s="8"/>
      <c r="B72" s="25"/>
      <c r="C72" s="25"/>
      <c r="D72" s="25"/>
      <c r="E72" s="25"/>
      <c r="F72" s="16"/>
      <c r="G72" s="8"/>
      <c r="H72" s="8"/>
      <c r="I72" s="16"/>
      <c r="J72" s="8"/>
      <c r="K72" s="8"/>
      <c r="L72" s="16"/>
      <c r="M72" s="8"/>
      <c r="N72" s="8"/>
      <c r="O72" s="16"/>
      <c r="P72" s="8"/>
      <c r="Q72" s="8"/>
      <c r="R72" s="16"/>
      <c r="S72" s="8"/>
      <c r="T72" s="8"/>
      <c r="U72" s="16"/>
      <c r="V72" s="8"/>
      <c r="W72" s="8"/>
      <c r="X72" s="16"/>
      <c r="Y72" s="16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68" s="3" customFormat="1" ht="12.75">
      <c r="A73" s="8"/>
      <c r="B73" s="25"/>
      <c r="C73" s="25"/>
      <c r="D73" s="25"/>
      <c r="E73" s="25"/>
      <c r="F73" s="16"/>
      <c r="G73" s="8"/>
      <c r="H73" s="8"/>
      <c r="I73" s="16"/>
      <c r="J73" s="8"/>
      <c r="K73" s="8"/>
      <c r="L73" s="16"/>
      <c r="M73" s="8"/>
      <c r="N73" s="8"/>
      <c r="O73" s="16"/>
      <c r="P73" s="8"/>
      <c r="Q73" s="8"/>
      <c r="R73" s="16"/>
      <c r="S73" s="8"/>
      <c r="T73" s="8"/>
      <c r="U73" s="16"/>
      <c r="V73" s="8"/>
      <c r="W73" s="8"/>
      <c r="X73" s="16"/>
      <c r="Y73" s="16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</row>
    <row r="74" spans="1:68" s="3" customFormat="1" ht="12.75">
      <c r="A74" s="8"/>
      <c r="B74" s="25"/>
      <c r="C74" s="25"/>
      <c r="D74" s="25"/>
      <c r="E74" s="25"/>
      <c r="F74" s="16"/>
      <c r="G74" s="8"/>
      <c r="H74" s="8"/>
      <c r="I74" s="16"/>
      <c r="J74" s="8"/>
      <c r="K74" s="8"/>
      <c r="L74" s="16"/>
      <c r="M74" s="8"/>
      <c r="N74" s="8"/>
      <c r="O74" s="16"/>
      <c r="P74" s="8"/>
      <c r="Q74" s="8"/>
      <c r="R74" s="16"/>
      <c r="S74" s="8"/>
      <c r="T74" s="8"/>
      <c r="U74" s="16"/>
      <c r="V74" s="8"/>
      <c r="W74" s="8"/>
      <c r="X74" s="16"/>
      <c r="Y74" s="16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</row>
    <row r="75" spans="1:68" s="3" customFormat="1" ht="12.75">
      <c r="A75" s="8"/>
      <c r="B75" s="25"/>
      <c r="C75" s="25"/>
      <c r="D75" s="25"/>
      <c r="E75" s="25"/>
      <c r="F75" s="16"/>
      <c r="G75" s="8"/>
      <c r="H75" s="8"/>
      <c r="I75" s="16"/>
      <c r="J75" s="8"/>
      <c r="K75" s="8"/>
      <c r="L75" s="16"/>
      <c r="M75" s="8"/>
      <c r="N75" s="8"/>
      <c r="O75" s="16"/>
      <c r="P75" s="8"/>
      <c r="Q75" s="8"/>
      <c r="R75" s="16"/>
      <c r="S75" s="8"/>
      <c r="T75" s="8"/>
      <c r="U75" s="16"/>
      <c r="V75" s="8"/>
      <c r="W75" s="8"/>
      <c r="X75" s="16"/>
      <c r="Y75" s="16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</row>
    <row r="76" spans="1:68" s="3" customFormat="1" ht="12.75">
      <c r="A76" s="8"/>
      <c r="B76" s="8"/>
      <c r="C76" s="8"/>
      <c r="D76" s="8"/>
      <c r="E76" s="8"/>
      <c r="F76" s="16"/>
      <c r="G76" s="8"/>
      <c r="H76" s="8"/>
      <c r="I76" s="16"/>
      <c r="J76" s="8"/>
      <c r="K76" s="8"/>
      <c r="L76" s="16"/>
      <c r="M76" s="20"/>
      <c r="N76" s="20"/>
      <c r="O76" s="16"/>
      <c r="P76" s="29"/>
      <c r="Q76" s="8"/>
      <c r="R76" s="16"/>
      <c r="S76" s="8"/>
      <c r="T76" s="8"/>
      <c r="U76" s="16"/>
      <c r="V76" s="8"/>
      <c r="W76" s="8"/>
      <c r="X76" s="16"/>
      <c r="Y76" s="16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</row>
    <row r="77" spans="1:68" s="3" customFormat="1" ht="12.75">
      <c r="A77" s="8"/>
      <c r="B77" s="8"/>
      <c r="C77" s="8"/>
      <c r="D77" s="8"/>
      <c r="E77" s="8"/>
      <c r="F77" s="16"/>
      <c r="G77" s="8"/>
      <c r="H77" s="8"/>
      <c r="I77" s="16"/>
      <c r="J77" s="8"/>
      <c r="K77" s="8"/>
      <c r="L77" s="16"/>
      <c r="M77" s="8"/>
      <c r="N77" s="8"/>
      <c r="O77" s="16"/>
      <c r="P77" s="8"/>
      <c r="Q77" s="8"/>
      <c r="R77" s="16"/>
      <c r="S77" s="8"/>
      <c r="T77" s="8"/>
      <c r="U77" s="16"/>
      <c r="V77" s="8"/>
      <c r="W77" s="8"/>
      <c r="X77" s="16"/>
      <c r="Y77" s="16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</row>
    <row r="78" spans="1:68" s="3" customFormat="1" ht="12.75">
      <c r="A78" s="8"/>
      <c r="B78" s="8"/>
      <c r="C78" s="8"/>
      <c r="D78" s="8"/>
      <c r="E78" s="8"/>
      <c r="F78" s="16"/>
      <c r="G78" s="8"/>
      <c r="H78" s="8"/>
      <c r="I78" s="16"/>
      <c r="J78" s="8"/>
      <c r="K78" s="8"/>
      <c r="L78" s="16"/>
      <c r="M78" s="20"/>
      <c r="N78" s="20"/>
      <c r="O78" s="16"/>
      <c r="P78" s="8"/>
      <c r="Q78" s="8"/>
      <c r="R78" s="16"/>
      <c r="S78" s="8"/>
      <c r="T78" s="8"/>
      <c r="U78" s="16"/>
      <c r="V78" s="8"/>
      <c r="W78" s="8"/>
      <c r="X78" s="16"/>
      <c r="Y78" s="16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</row>
    <row r="79" spans="1:68" s="3" customFormat="1" ht="12.75">
      <c r="A79" s="8"/>
      <c r="B79" s="8"/>
      <c r="C79" s="8"/>
      <c r="D79" s="8"/>
      <c r="E79" s="8"/>
      <c r="F79" s="16"/>
      <c r="G79" s="8"/>
      <c r="H79" s="8"/>
      <c r="I79" s="16"/>
      <c r="J79" s="8"/>
      <c r="K79" s="8"/>
      <c r="L79" s="16"/>
      <c r="M79" s="8"/>
      <c r="N79" s="8"/>
      <c r="O79" s="16"/>
      <c r="P79" s="8"/>
      <c r="Q79" s="8"/>
      <c r="R79" s="16"/>
      <c r="S79" s="8"/>
      <c r="T79" s="8"/>
      <c r="U79" s="16"/>
      <c r="V79" s="8"/>
      <c r="W79" s="8"/>
      <c r="X79" s="16"/>
      <c r="Y79" s="16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</row>
    <row r="80" spans="1:68" s="3" customFormat="1" ht="12.75">
      <c r="A80" s="8"/>
      <c r="B80" s="8"/>
      <c r="C80" s="8"/>
      <c r="D80" s="8"/>
      <c r="E80" s="8"/>
      <c r="F80" s="16"/>
      <c r="G80" s="8"/>
      <c r="H80" s="8"/>
      <c r="I80" s="16"/>
      <c r="J80" s="8"/>
      <c r="K80" s="8"/>
      <c r="L80" s="16"/>
      <c r="M80" s="8"/>
      <c r="N80" s="8"/>
      <c r="O80" s="16"/>
      <c r="P80" s="8"/>
      <c r="Q80" s="8"/>
      <c r="R80" s="16"/>
      <c r="S80" s="8"/>
      <c r="T80" s="8"/>
      <c r="U80" s="16"/>
      <c r="V80" s="8"/>
      <c r="W80" s="8"/>
      <c r="X80" s="16"/>
      <c r="Y80" s="16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</row>
    <row r="81" spans="1:68" s="3" customFormat="1" ht="12.75">
      <c r="A81" s="8"/>
      <c r="B81" s="8"/>
      <c r="C81" s="8"/>
      <c r="D81" s="8"/>
      <c r="E81" s="8"/>
      <c r="F81" s="16"/>
      <c r="G81" s="8"/>
      <c r="H81" s="8"/>
      <c r="I81" s="16"/>
      <c r="J81" s="8"/>
      <c r="K81" s="8"/>
      <c r="L81" s="16"/>
      <c r="M81" s="8"/>
      <c r="N81" s="8"/>
      <c r="O81" s="16"/>
      <c r="P81" s="8"/>
      <c r="Q81" s="8"/>
      <c r="R81" s="16"/>
      <c r="S81" s="8"/>
      <c r="T81" s="8"/>
      <c r="U81" s="16"/>
      <c r="V81" s="8"/>
      <c r="W81" s="8"/>
      <c r="X81" s="16"/>
      <c r="Y81" s="16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</row>
    <row r="82" spans="1:68" s="3" customFormat="1" ht="12.75">
      <c r="A82" s="8"/>
      <c r="B82" s="25"/>
      <c r="C82" s="25"/>
      <c r="D82" s="25"/>
      <c r="E82" s="25"/>
      <c r="F82" s="16"/>
      <c r="G82" s="8"/>
      <c r="H82" s="8"/>
      <c r="I82" s="16"/>
      <c r="J82" s="8"/>
      <c r="K82" s="8"/>
      <c r="L82" s="16"/>
      <c r="M82" s="8"/>
      <c r="N82" s="8"/>
      <c r="O82" s="16"/>
      <c r="P82" s="8"/>
      <c r="Q82" s="8"/>
      <c r="R82" s="16"/>
      <c r="S82" s="17"/>
      <c r="T82" s="8"/>
      <c r="U82" s="16"/>
      <c r="V82" s="8"/>
      <c r="W82" s="8"/>
      <c r="X82" s="16"/>
      <c r="Y82" s="1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</row>
    <row r="83" spans="1:68" s="3" customFormat="1" ht="12.75">
      <c r="A83" s="8"/>
      <c r="B83" s="25"/>
      <c r="C83" s="25"/>
      <c r="D83" s="25"/>
      <c r="E83" s="25"/>
      <c r="F83" s="16"/>
      <c r="G83" s="8"/>
      <c r="H83" s="8"/>
      <c r="I83" s="16"/>
      <c r="J83" s="8"/>
      <c r="K83" s="8"/>
      <c r="L83" s="16"/>
      <c r="M83" s="20"/>
      <c r="N83" s="20"/>
      <c r="O83" s="16"/>
      <c r="P83" s="29"/>
      <c r="Q83" s="8"/>
      <c r="R83" s="16"/>
      <c r="S83" s="17"/>
      <c r="T83" s="8"/>
      <c r="U83" s="16"/>
      <c r="V83" s="8"/>
      <c r="W83" s="8"/>
      <c r="X83" s="16"/>
      <c r="Y83" s="16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</row>
    <row r="84" spans="1:68" s="3" customFormat="1" ht="12.75">
      <c r="A84" s="17"/>
      <c r="B84" s="26"/>
      <c r="C84" s="26"/>
      <c r="D84" s="26"/>
      <c r="E84" s="26"/>
      <c r="F84" s="16"/>
      <c r="G84" s="17"/>
      <c r="H84" s="17"/>
      <c r="I84" s="16"/>
      <c r="J84" s="17"/>
      <c r="K84" s="17"/>
      <c r="L84" s="16"/>
      <c r="M84" s="17"/>
      <c r="N84" s="17"/>
      <c r="O84" s="16"/>
      <c r="P84" s="17"/>
      <c r="Q84" s="17"/>
      <c r="R84" s="16"/>
      <c r="S84" s="17"/>
      <c r="T84" s="17"/>
      <c r="U84" s="16"/>
      <c r="V84" s="17"/>
      <c r="W84" s="17"/>
      <c r="X84" s="16"/>
      <c r="Y84" s="16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</row>
    <row r="85" spans="1:68" s="3" customFormat="1" ht="12.75">
      <c r="A85" s="17"/>
      <c r="B85" s="26"/>
      <c r="C85" s="26"/>
      <c r="D85" s="26"/>
      <c r="E85" s="26"/>
      <c r="F85" s="16"/>
      <c r="G85" s="17"/>
      <c r="H85" s="17"/>
      <c r="I85" s="16"/>
      <c r="J85" s="17"/>
      <c r="K85" s="17"/>
      <c r="L85" s="16"/>
      <c r="M85" s="17"/>
      <c r="N85" s="17"/>
      <c r="O85" s="16"/>
      <c r="P85" s="17"/>
      <c r="Q85" s="17"/>
      <c r="R85" s="16"/>
      <c r="S85" s="17"/>
      <c r="T85" s="17"/>
      <c r="U85" s="16"/>
      <c r="V85" s="17"/>
      <c r="W85" s="17"/>
      <c r="X85" s="16"/>
      <c r="Y85" s="16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</row>
    <row r="86" spans="1:68" s="3" customFormat="1" ht="12.75">
      <c r="A86" s="8"/>
      <c r="B86" s="25"/>
      <c r="C86" s="25"/>
      <c r="D86" s="25"/>
      <c r="E86" s="25"/>
      <c r="F86" s="16"/>
      <c r="G86" s="8"/>
      <c r="H86" s="8"/>
      <c r="I86" s="16"/>
      <c r="J86" s="8"/>
      <c r="K86" s="8"/>
      <c r="L86" s="16"/>
      <c r="M86" s="8"/>
      <c r="N86" s="8"/>
      <c r="O86" s="16"/>
      <c r="P86" s="20"/>
      <c r="Q86" s="20"/>
      <c r="R86" s="16"/>
      <c r="S86" s="17"/>
      <c r="T86" s="8"/>
      <c r="U86" s="16"/>
      <c r="V86" s="8"/>
      <c r="W86" s="8"/>
      <c r="X86" s="16"/>
      <c r="Y86" s="16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</row>
    <row r="87" spans="1:68" s="3" customFormat="1" ht="12.75">
      <c r="A87" s="8"/>
      <c r="B87" s="25"/>
      <c r="C87" s="25"/>
      <c r="D87" s="25"/>
      <c r="E87" s="25"/>
      <c r="F87" s="16"/>
      <c r="G87" s="8"/>
      <c r="H87" s="8"/>
      <c r="I87" s="16"/>
      <c r="J87" s="8"/>
      <c r="K87" s="8"/>
      <c r="L87" s="16"/>
      <c r="M87" s="8"/>
      <c r="N87" s="8"/>
      <c r="O87" s="16"/>
      <c r="P87" s="8"/>
      <c r="Q87" s="8"/>
      <c r="R87" s="16"/>
      <c r="S87" s="8"/>
      <c r="T87" s="8"/>
      <c r="U87" s="16"/>
      <c r="V87" s="8"/>
      <c r="W87" s="8"/>
      <c r="X87" s="16"/>
      <c r="Y87" s="16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</row>
    <row r="88" spans="1:68" s="3" customFormat="1" ht="12.75">
      <c r="A88" s="8"/>
      <c r="B88" s="25"/>
      <c r="C88" s="25"/>
      <c r="D88" s="25"/>
      <c r="E88" s="25"/>
      <c r="F88" s="16"/>
      <c r="G88" s="8"/>
      <c r="H88" s="8"/>
      <c r="I88" s="16"/>
      <c r="J88" s="8"/>
      <c r="K88" s="8"/>
      <c r="L88" s="16"/>
      <c r="M88" s="8"/>
      <c r="N88" s="8"/>
      <c r="O88" s="16"/>
      <c r="P88" s="8"/>
      <c r="Q88" s="8"/>
      <c r="R88" s="16"/>
      <c r="S88" s="8"/>
      <c r="T88" s="8"/>
      <c r="U88" s="16"/>
      <c r="V88" s="8"/>
      <c r="W88" s="8"/>
      <c r="X88" s="16"/>
      <c r="Y88" s="16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</row>
    <row r="89" spans="1:68" s="3" customFormat="1" ht="12.75">
      <c r="A89" s="8"/>
      <c r="B89" s="25"/>
      <c r="C89" s="25"/>
      <c r="D89" s="25"/>
      <c r="E89" s="25"/>
      <c r="F89" s="16"/>
      <c r="G89" s="8"/>
      <c r="H89" s="8"/>
      <c r="I89" s="16"/>
      <c r="J89" s="8"/>
      <c r="K89" s="8"/>
      <c r="L89" s="16"/>
      <c r="M89" s="8"/>
      <c r="N89" s="8"/>
      <c r="O89" s="16"/>
      <c r="P89" s="8"/>
      <c r="Q89" s="8"/>
      <c r="R89" s="16"/>
      <c r="S89" s="8"/>
      <c r="T89" s="8"/>
      <c r="U89" s="16"/>
      <c r="V89" s="8"/>
      <c r="W89" s="8"/>
      <c r="X89" s="16"/>
      <c r="Y89" s="16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</row>
    <row r="90" spans="1:68" s="3" customFormat="1" ht="12.75">
      <c r="A90" s="17"/>
      <c r="B90" s="26"/>
      <c r="C90" s="26"/>
      <c r="D90" s="26"/>
      <c r="E90" s="26"/>
      <c r="F90" s="16"/>
      <c r="G90" s="17"/>
      <c r="H90" s="17"/>
      <c r="I90" s="16"/>
      <c r="J90" s="17"/>
      <c r="K90" s="17"/>
      <c r="L90" s="16"/>
      <c r="M90" s="17"/>
      <c r="N90" s="17"/>
      <c r="O90" s="16"/>
      <c r="P90" s="17"/>
      <c r="Q90" s="17"/>
      <c r="R90" s="16"/>
      <c r="S90" s="17"/>
      <c r="T90" s="17"/>
      <c r="U90" s="16"/>
      <c r="V90" s="17"/>
      <c r="W90" s="17"/>
      <c r="X90" s="16"/>
      <c r="Y90" s="16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</row>
    <row r="91" spans="1:68" s="3" customFormat="1" ht="12.75">
      <c r="A91" s="8"/>
      <c r="B91" s="40"/>
      <c r="C91" s="40"/>
      <c r="D91" s="40"/>
      <c r="E91" s="40"/>
      <c r="F91" s="16"/>
      <c r="G91" s="17"/>
      <c r="H91" s="17"/>
      <c r="I91" s="16"/>
      <c r="J91" s="17"/>
      <c r="K91" s="17"/>
      <c r="L91" s="16"/>
      <c r="M91" s="17"/>
      <c r="N91" s="17"/>
      <c r="O91" s="16"/>
      <c r="P91" s="17"/>
      <c r="Q91" s="17"/>
      <c r="R91" s="16"/>
      <c r="S91" s="17"/>
      <c r="T91" s="17"/>
      <c r="U91" s="16"/>
      <c r="V91" s="17"/>
      <c r="W91" s="17"/>
      <c r="X91" s="16"/>
      <c r="Y91" s="16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</row>
    <row r="92" spans="1:68" s="3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</row>
    <row r="93" spans="1:68" s="3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</row>
    <row r="94" spans="1:68" s="3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</row>
    <row r="95" spans="1:68" s="3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</row>
    <row r="96" spans="1:68" s="3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</row>
    <row r="97" spans="1:68" s="3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</row>
    <row r="98" spans="1:68" s="3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</row>
    <row r="99" spans="1:68" s="3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</row>
    <row r="100" spans="1:68" s="3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</row>
    <row r="101" spans="1:68" s="3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</row>
    <row r="102" spans="1:68" s="3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</row>
    <row r="103" spans="1:68" s="3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</row>
    <row r="104" spans="1:68" s="3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</row>
    <row r="105" spans="1:68" s="3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</row>
    <row r="106" spans="1:68" s="3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</row>
    <row r="107" spans="1:68" s="3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</row>
    <row r="108" spans="1:68" s="3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</row>
    <row r="109" spans="1:68" s="3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</row>
    <row r="110" spans="1:68" s="3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</row>
    <row r="111" spans="1:68" s="3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</row>
    <row r="112" spans="1:68" s="3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</row>
    <row r="113" spans="1:68" s="3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</row>
    <row r="114" spans="1:68" s="3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</row>
    <row r="115" spans="1:68" s="3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</row>
    <row r="116" spans="1:68" s="3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</row>
    <row r="117" spans="1:68" s="3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</row>
    <row r="118" spans="1:68" s="3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</row>
    <row r="119" spans="1:68" s="3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</row>
    <row r="120" spans="1:68" s="3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</row>
    <row r="121" spans="1:68" s="3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</row>
    <row r="122" spans="1:68" s="3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</row>
    <row r="123" spans="1:68" s="3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</row>
    <row r="124" spans="1:68" s="3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</row>
    <row r="125" spans="1:68" s="3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</row>
    <row r="126" spans="1:68" s="3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</row>
    <row r="127" spans="1:68" s="3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</row>
    <row r="128" spans="1:68" s="3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</row>
    <row r="129" spans="1:68" s="3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</row>
    <row r="130" spans="1:68" s="3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</row>
    <row r="131" spans="1:68" s="3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</row>
    <row r="132" spans="1:68" s="3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</row>
    <row r="133" spans="1:68" s="3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</row>
    <row r="134" spans="1:68" s="3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</row>
    <row r="135" spans="1:68" s="3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</row>
    <row r="136" spans="1:68" s="3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</row>
    <row r="137" spans="1:68" s="3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</row>
    <row r="138" spans="1:68" s="3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</row>
    <row r="139" spans="1:68" s="3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</row>
    <row r="140" spans="1:68" s="3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</row>
    <row r="141" spans="1:68" s="3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</row>
    <row r="142" spans="1:68" s="3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</row>
    <row r="143" spans="1:68" s="3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</row>
    <row r="144" spans="1:68" s="3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</row>
    <row r="145" spans="1:68" s="3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</row>
    <row r="146" spans="1:68" s="3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</row>
    <row r="147" spans="1:68" s="3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</row>
    <row r="148" spans="1:68" s="3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</row>
    <row r="149" spans="1:68" s="3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</row>
    <row r="150" spans="1:68" s="3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</row>
    <row r="151" spans="1:68" s="3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</row>
    <row r="152" spans="1:68" s="3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</row>
    <row r="153" spans="1:68" s="3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</row>
    <row r="154" spans="1:68" s="3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</row>
    <row r="155" spans="1:68" s="3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</row>
    <row r="156" spans="1:68" s="3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</row>
    <row r="157" spans="1:68" s="3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</row>
    <row r="158" spans="1:68" s="3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</row>
    <row r="159" spans="1:68" s="3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  <row r="160" spans="1:68" s="3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</row>
    <row r="161" spans="1:68" s="3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</row>
    <row r="162" spans="1:68" s="3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</row>
    <row r="163" spans="1:68" s="3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</row>
    <row r="164" spans="1:68" s="3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</row>
    <row r="165" spans="1:68" s="3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</row>
    <row r="166" spans="1:68" s="3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</row>
    <row r="167" spans="1:68" s="3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</row>
    <row r="168" spans="1:68" s="3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</row>
    <row r="169" spans="1:68" s="3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</row>
    <row r="170" spans="1:68" s="3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</row>
    <row r="171" spans="1:68" s="3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</row>
    <row r="172" spans="1:68" s="3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</row>
    <row r="173" spans="1:68" s="3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</row>
    <row r="174" spans="1:68" s="3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</row>
    <row r="175" spans="1:68" s="3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</row>
    <row r="176" spans="1:68" s="3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</row>
    <row r="177" spans="1:68" s="3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</row>
    <row r="178" spans="1:68" s="3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</row>
    <row r="179" spans="1:68" s="3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</row>
    <row r="180" spans="1:68" s="3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</row>
    <row r="181" spans="1:68" s="3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</row>
    <row r="182" spans="1:68" s="3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</row>
    <row r="183" spans="1:68" s="3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</row>
    <row r="184" spans="1:68" s="3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</row>
    <row r="185" spans="1:68" s="3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</row>
    <row r="186" spans="1:68" s="3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</row>
    <row r="187" spans="1:68" s="3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</row>
    <row r="188" spans="1:68" s="3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</row>
    <row r="189" spans="1:68" s="3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</row>
    <row r="190" spans="1:68" s="3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</row>
    <row r="191" spans="1:68" s="3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</row>
    <row r="192" spans="1:68" s="3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</row>
    <row r="193" spans="1:68" s="3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</row>
    <row r="194" spans="1:68" s="3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</row>
    <row r="195" spans="1:68" s="3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</row>
    <row r="196" spans="1:68" s="3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</row>
    <row r="197" spans="1:68" s="3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</row>
    <row r="198" spans="1:68" s="3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</row>
    <row r="199" spans="1:68" s="3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</row>
    <row r="200" spans="1:68" s="3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</row>
    <row r="201" spans="1:68" s="3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</row>
    <row r="202" spans="1:68" s="3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</row>
    <row r="203" spans="1:68" s="3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</row>
    <row r="204" spans="1:68" s="3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</row>
    <row r="205" spans="1:68" s="3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</row>
    <row r="206" spans="1:68" s="3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</row>
    <row r="207" spans="1:68" s="3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</row>
    <row r="208" spans="1:68" s="3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</row>
    <row r="209" spans="1:68" s="3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</row>
    <row r="210" spans="1:68" s="3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</row>
    <row r="211" spans="1:68" s="3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</row>
    <row r="212" spans="1:68" s="3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</row>
    <row r="213" spans="1:68" s="3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</row>
    <row r="214" spans="1:68" s="3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</row>
    <row r="215" spans="1:68" s="3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</row>
    <row r="216" spans="1:68" s="3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</row>
    <row r="217" spans="1:68" s="3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</row>
    <row r="218" spans="1:68" s="3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</row>
    <row r="219" spans="1:68" s="3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</row>
    <row r="220" spans="1:68" s="3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</row>
    <row r="221" spans="1:68" s="3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</row>
    <row r="222" spans="1:68" s="3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</row>
    <row r="223" spans="1:68" s="3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</row>
    <row r="224" spans="1:68" s="3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</row>
    <row r="225" spans="1:68" s="3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</row>
    <row r="226" spans="1:68" s="3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</row>
    <row r="227" spans="1:68" s="3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</row>
    <row r="228" spans="1:68" s="3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</row>
    <row r="229" spans="1:68" s="3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</row>
    <row r="230" spans="1:68" s="3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</row>
    <row r="231" spans="1:68" s="3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</row>
    <row r="232" spans="1:68" s="3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</row>
    <row r="233" spans="1:68" s="3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</row>
    <row r="234" spans="1:68" s="3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</row>
    <row r="235" spans="1:68" s="3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</row>
    <row r="236" spans="1:68" s="3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</row>
    <row r="237" spans="1:68" s="3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</row>
    <row r="238" spans="1:68" s="3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</row>
    <row r="239" spans="1:68" s="3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</row>
    <row r="240" spans="1:68" s="3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</row>
    <row r="241" spans="1:68" s="3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</row>
    <row r="242" spans="1:68" s="3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</row>
    <row r="243" spans="1:68" s="3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</row>
    <row r="244" spans="1:68" s="3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</row>
    <row r="245" spans="1:68" s="3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</row>
    <row r="246" spans="1:68" s="3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</row>
    <row r="247" spans="1:68" s="3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</row>
    <row r="248" spans="1:68" s="3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</row>
    <row r="249" spans="1:68" s="3" customFormat="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</row>
    <row r="250" spans="1:68" s="3" customFormat="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</row>
    <row r="251" spans="1:68" s="3" customFormat="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</row>
    <row r="252" spans="1:68" s="3" customFormat="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</row>
    <row r="253" spans="1:68" s="3" customFormat="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</row>
    <row r="254" spans="1:68" s="3" customFormat="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</row>
    <row r="255" spans="1:68" s="3" customFormat="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</row>
    <row r="256" spans="1:68" s="3" customFormat="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</row>
    <row r="257" spans="1:68" s="3" customFormat="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</row>
    <row r="258" spans="1:68" s="3" customFormat="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</row>
    <row r="259" spans="1:68" s="3" customFormat="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</row>
    <row r="260" spans="1:68" s="3" customFormat="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</row>
    <row r="261" spans="1:68" s="3" customFormat="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</row>
    <row r="262" spans="1:68" s="3" customFormat="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</row>
    <row r="263" spans="1:68" s="3" customFormat="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</row>
    <row r="264" spans="1:68" s="3" customFormat="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</row>
    <row r="265" spans="1:68" s="3" customFormat="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</row>
    <row r="266" spans="1:68" s="3" customFormat="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</row>
    <row r="267" spans="1:68" s="3" customFormat="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</row>
    <row r="268" spans="1:68" s="3" customFormat="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</row>
    <row r="269" spans="1:68" s="3" customFormat="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</row>
    <row r="270" spans="1:68" s="3" customFormat="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</row>
    <row r="271" spans="1:68" s="3" customFormat="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</row>
    <row r="272" spans="1:68" s="3" customFormat="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</row>
    <row r="273" spans="1:68" s="3" customFormat="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</row>
    <row r="274" spans="1:68" s="3" customFormat="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</row>
    <row r="275" spans="1:68" s="3" customFormat="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</row>
    <row r="276" spans="1:68" s="3" customFormat="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</row>
    <row r="277" spans="1:68" s="3" customFormat="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</row>
    <row r="278" spans="1:68" s="3" customFormat="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</row>
    <row r="279" spans="1:68" s="3" customFormat="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</row>
    <row r="280" spans="1:68" s="3" customFormat="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</row>
    <row r="281" spans="1:68" s="3" customFormat="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</row>
    <row r="282" spans="1:68" s="3" customFormat="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</row>
    <row r="283" spans="1:68" s="3" customFormat="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</row>
    <row r="284" spans="1:68" s="3" customFormat="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</row>
    <row r="285" spans="1:68" s="3" customFormat="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</row>
    <row r="286" spans="1:68" s="3" customFormat="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</row>
    <row r="287" spans="1:68" s="3" customFormat="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</row>
    <row r="288" spans="1:68" s="3" customFormat="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</row>
    <row r="289" spans="1:68" s="3" customFormat="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</row>
    <row r="290" spans="1:68" s="3" customFormat="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</row>
    <row r="291" spans="1:68" s="3" customFormat="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</row>
    <row r="292" spans="1:68" s="3" customFormat="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</row>
    <row r="293" spans="1:68" s="3" customFormat="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</row>
    <row r="294" spans="1:68" s="3" customFormat="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</row>
    <row r="295" spans="1:68" s="3" customFormat="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</row>
    <row r="296" spans="1:68" s="3" customFormat="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</row>
    <row r="297" spans="1:68" s="3" customFormat="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</row>
    <row r="298" spans="1:68" s="3" customFormat="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</row>
    <row r="299" spans="1:68" s="3" customFormat="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</row>
    <row r="300" spans="1:68" s="3" customFormat="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</row>
    <row r="301" spans="1:68" s="3" customFormat="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</row>
    <row r="302" spans="1:68" s="3" customFormat="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</row>
    <row r="303" spans="1:68" s="3" customFormat="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</row>
    <row r="304" spans="1:68" s="3" customFormat="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</row>
    <row r="305" spans="1:68" s="3" customFormat="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</row>
    <row r="306" spans="1:68" s="3" customFormat="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</row>
    <row r="307" spans="1:68" s="3" customFormat="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</row>
    <row r="308" spans="1:68" s="3" customFormat="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</row>
    <row r="309" spans="1:68" s="3" customFormat="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</row>
    <row r="310" spans="1:68" s="3" customFormat="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</row>
    <row r="311" spans="1:68" s="3" customFormat="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</row>
    <row r="312" spans="1:68" s="3" customFormat="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</row>
    <row r="313" spans="1:68" s="3" customFormat="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</row>
    <row r="314" spans="1:68" s="3" customFormat="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</row>
    <row r="315" spans="1:68" s="3" customFormat="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</row>
    <row r="316" spans="1:68" s="3" customFormat="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</row>
    <row r="317" spans="1:68" s="3" customFormat="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</row>
    <row r="318" spans="1:68" s="3" customFormat="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</row>
    <row r="319" spans="1:68" s="3" customFormat="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</row>
    <row r="320" spans="1:68" s="3" customFormat="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</row>
    <row r="321" spans="1:68" s="3" customFormat="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</row>
    <row r="322" spans="1:68" s="3" customFormat="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</row>
    <row r="323" spans="1:68" s="3" customFormat="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</row>
    <row r="324" spans="1:68" s="3" customFormat="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</row>
    <row r="325" spans="1:68" s="3" customFormat="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</row>
    <row r="326" spans="1:68" s="3" customFormat="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</row>
    <row r="327" spans="1:68" s="3" customFormat="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</row>
    <row r="328" spans="1:68" s="3" customFormat="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</row>
    <row r="329" spans="1:68" s="3" customFormat="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</row>
    <row r="330" spans="1:68" s="3" customFormat="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</row>
    <row r="331" spans="1:68" s="3" customFormat="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</row>
    <row r="332" spans="1:68" s="3" customFormat="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</row>
    <row r="333" spans="1:68" s="3" customFormat="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</row>
    <row r="334" spans="1:68" s="3" customFormat="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</row>
    <row r="335" spans="1:68" s="3" customFormat="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</row>
    <row r="336" spans="1:68" s="3" customFormat="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</row>
    <row r="337" spans="1:68" s="3" customFormat="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</row>
    <row r="338" spans="1:68" s="3" customFormat="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</row>
    <row r="339" spans="1:68" s="3" customFormat="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</row>
    <row r="340" spans="1:68" s="3" customFormat="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</row>
    <row r="341" spans="1:68" s="3" customFormat="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</row>
    <row r="342" spans="1:68" s="3" customFormat="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</row>
    <row r="343" spans="1:68" s="3" customFormat="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</row>
    <row r="344" spans="1:68" s="3" customFormat="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</row>
    <row r="345" spans="1:68" s="3" customFormat="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</row>
    <row r="346" spans="1:68" s="3" customFormat="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</row>
    <row r="347" spans="1:68" s="3" customFormat="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</row>
    <row r="348" spans="1:68" s="3" customFormat="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</row>
    <row r="349" spans="1:68" s="3" customFormat="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</row>
    <row r="350" spans="1:68" s="3" customFormat="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</row>
    <row r="351" spans="1:68" s="3" customFormat="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</row>
    <row r="352" spans="1:68" s="3" customFormat="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</row>
    <row r="353" spans="1:68" s="3" customFormat="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</row>
    <row r="354" spans="1:68" s="3" customFormat="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</row>
    <row r="355" spans="1:68" s="3" customFormat="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</row>
    <row r="356" spans="1:68" s="3" customFormat="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</row>
    <row r="357" spans="1:68" s="3" customFormat="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</row>
    <row r="358" spans="1:68" s="3" customFormat="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</row>
    <row r="359" spans="1:68" s="3" customFormat="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</row>
    <row r="360" spans="1:68" s="3" customFormat="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</row>
    <row r="361" spans="1:68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</row>
    <row r="362" spans="1:68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</row>
    <row r="363" spans="1:68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</row>
    <row r="364" spans="1:68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</row>
    <row r="365" spans="1:68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</row>
    <row r="366" spans="1:68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</row>
    <row r="367" spans="1:68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</row>
    <row r="368" spans="1:68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</row>
    <row r="369" spans="1:68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</row>
    <row r="370" spans="1:68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</row>
    <row r="371" spans="1:68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</row>
    <row r="372" spans="1:68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</row>
    <row r="373" spans="1:68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</row>
    <row r="374" spans="1:68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</row>
    <row r="375" spans="1:68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</row>
    <row r="376" spans="1:68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</row>
    <row r="377" spans="1:68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</row>
    <row r="378" spans="1:68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</row>
    <row r="379" spans="1:68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</row>
    <row r="380" spans="1:68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</row>
    <row r="381" spans="1:68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</row>
    <row r="382" spans="1:68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</row>
    <row r="383" spans="1:68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</row>
    <row r="384" spans="1:68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</row>
    <row r="385" spans="1:68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</row>
    <row r="386" spans="1:68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</row>
    <row r="387" spans="1:68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</row>
    <row r="388" spans="1:68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</row>
    <row r="389" spans="1:68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</row>
    <row r="390" spans="1:68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</row>
    <row r="391" spans="1:68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</row>
    <row r="392" spans="1:68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</row>
    <row r="393" spans="1:68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</row>
    <row r="394" spans="1:68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</row>
    <row r="395" spans="1:68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</row>
    <row r="396" spans="1:68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</row>
    <row r="397" spans="1:68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</row>
    <row r="398" spans="1:68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</row>
    <row r="399" spans="1:68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</row>
    <row r="400" spans="1:68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</row>
    <row r="401" spans="1:68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</row>
    <row r="402" spans="1:68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</row>
    <row r="403" spans="1:68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</row>
    <row r="404" spans="1:68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</row>
    <row r="405" spans="1:68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</row>
    <row r="406" spans="1:68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</row>
    <row r="407" spans="1:68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</row>
    <row r="408" spans="1:68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</row>
    <row r="409" spans="1:68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</row>
    <row r="410" spans="1:68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</row>
    <row r="411" spans="1:68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</row>
    <row r="412" spans="1:68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</row>
    <row r="413" spans="1:68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</row>
    <row r="414" spans="1:68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</row>
    <row r="415" spans="1:68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</row>
    <row r="416" spans="1:68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</row>
    <row r="417" spans="1:68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</row>
    <row r="418" spans="1:68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</row>
    <row r="419" spans="1:68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</row>
    <row r="420" spans="1:68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</row>
    <row r="421" spans="1:68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</row>
    <row r="422" spans="1:68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</row>
    <row r="423" spans="1:68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</row>
    <row r="424" spans="1:68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</row>
    <row r="425" spans="1:68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</row>
    <row r="426" spans="1:68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</row>
    <row r="427" spans="1:68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</row>
    <row r="428" spans="1:68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</row>
    <row r="429" spans="1:68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</row>
    <row r="430" spans="1:68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</row>
    <row r="431" spans="1:68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</row>
    <row r="432" spans="1:68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</row>
    <row r="433" spans="1:68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</row>
    <row r="434" spans="1:68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</row>
    <row r="435" spans="1:68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</row>
    <row r="436" spans="1:68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</row>
    <row r="437" spans="1:68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</row>
    <row r="438" spans="1:68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</row>
    <row r="439" spans="1:68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</row>
    <row r="440" spans="1:68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</row>
    <row r="441" spans="1:68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</row>
    <row r="442" spans="1:68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</row>
    <row r="443" spans="1:68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</row>
    <row r="444" spans="1:68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</row>
    <row r="445" spans="1:68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</row>
    <row r="446" spans="1:68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</row>
    <row r="447" spans="1:68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</row>
    <row r="448" spans="1:68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</row>
    <row r="449" spans="1:68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</row>
    <row r="450" spans="1:68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</row>
    <row r="451" spans="1:68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</row>
    <row r="452" spans="1:68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</row>
    <row r="453" spans="1:68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</row>
    <row r="454" spans="1:68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</row>
    <row r="455" spans="1:68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</row>
    <row r="456" spans="1:68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</row>
    <row r="457" spans="1:68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</row>
    <row r="458" spans="1:68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</row>
    <row r="459" spans="1:68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</row>
    <row r="460" spans="1:68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</row>
    <row r="461" spans="1:68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</row>
    <row r="462" spans="1:68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</row>
    <row r="463" spans="1:68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</row>
    <row r="464" spans="1:68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</row>
    <row r="465" spans="1:68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</row>
    <row r="466" spans="1:68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</row>
    <row r="467" spans="1:68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</row>
    <row r="468" spans="1:68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</row>
    <row r="469" spans="1:68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</row>
    <row r="470" spans="1:68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</row>
    <row r="471" spans="1:68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</row>
    <row r="472" spans="1:68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</row>
    <row r="473" spans="1:68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</row>
    <row r="474" spans="1:68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</row>
    <row r="475" spans="1:68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</row>
    <row r="476" spans="1:68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</row>
    <row r="477" spans="1:68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</row>
    <row r="478" spans="1:68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</row>
    <row r="479" spans="1:68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</row>
    <row r="480" spans="1:68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</row>
    <row r="481" spans="1:68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</row>
    <row r="482" spans="1:68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</row>
    <row r="483" spans="1:68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</row>
    <row r="484" spans="1:68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</row>
    <row r="485" spans="1:68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</row>
    <row r="486" spans="1:68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</row>
    <row r="487" spans="1:68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</row>
    <row r="488" spans="1:68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</row>
    <row r="489" spans="1:68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</row>
    <row r="490" spans="1:68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</row>
    <row r="491" spans="1:68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</row>
    <row r="492" spans="1:68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</row>
    <row r="493" spans="1:68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</row>
    <row r="494" spans="1:68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</row>
    <row r="495" spans="1:68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</row>
    <row r="496" spans="1:68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</row>
    <row r="497" spans="1:68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</row>
    <row r="498" spans="1:68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</row>
    <row r="499" spans="1:68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</row>
    <row r="500" spans="1:68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</row>
    <row r="501" spans="1:68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</row>
    <row r="502" spans="1:68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</row>
    <row r="503" spans="1:68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</row>
    <row r="504" spans="1:68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</row>
    <row r="505" spans="1:68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</row>
    <row r="506" spans="1:68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</row>
    <row r="507" spans="1:68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</row>
    <row r="508" spans="1:68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</row>
    <row r="509" spans="1:68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</row>
    <row r="510" spans="1:68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</row>
    <row r="511" spans="1:68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</row>
    <row r="512" spans="1:68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</row>
    <row r="513" spans="1:68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</row>
    <row r="514" spans="1:68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</row>
    <row r="515" spans="1:68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</row>
    <row r="516" spans="1:68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</row>
    <row r="517" spans="1:68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</row>
    <row r="518" spans="1:68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</row>
    <row r="519" spans="1:68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</row>
    <row r="520" spans="1:68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</row>
    <row r="521" spans="1:68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</row>
    <row r="522" spans="1:68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</row>
    <row r="523" spans="1:68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</row>
    <row r="524" spans="1:68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</row>
    <row r="525" spans="1:68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</row>
    <row r="526" spans="1:68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</row>
    <row r="527" spans="1:68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</row>
    <row r="528" spans="1:68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</row>
    <row r="529" spans="1:68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</row>
    <row r="530" spans="1:68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</row>
    <row r="531" spans="1:68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</row>
    <row r="532" spans="1:68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</row>
    <row r="533" spans="1:68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</row>
    <row r="534" spans="1:68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</row>
    <row r="535" spans="1:68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</row>
    <row r="536" spans="1:68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</row>
    <row r="537" spans="1:68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</row>
    <row r="538" spans="1:68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</row>
    <row r="539" spans="1:68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</row>
    <row r="540" spans="1:68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</row>
    <row r="541" spans="1:68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</row>
    <row r="542" spans="1:68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</row>
    <row r="543" spans="1:68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</row>
    <row r="544" spans="1:68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</row>
    <row r="545" spans="1:68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</row>
    <row r="546" spans="1:68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</row>
    <row r="547" spans="1:68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</row>
    <row r="548" spans="1:68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</row>
    <row r="549" spans="1:68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</row>
    <row r="550" spans="1:68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</row>
    <row r="551" spans="1:68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</row>
    <row r="552" spans="1:68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</row>
    <row r="553" spans="1:68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</row>
    <row r="554" spans="1:68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</row>
    <row r="555" spans="1:68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</row>
    <row r="556" spans="1:68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</row>
    <row r="557" spans="1:68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</row>
    <row r="558" spans="1:68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</row>
    <row r="559" spans="1:68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</row>
    <row r="560" spans="1:68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</row>
    <row r="561" spans="1:68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</row>
    <row r="562" spans="1:68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</row>
    <row r="563" spans="1:68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</row>
    <row r="564" spans="1:68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</row>
    <row r="565" spans="1:68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</row>
    <row r="566" spans="1:68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</row>
    <row r="567" spans="1:68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</row>
    <row r="568" spans="1:68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</row>
    <row r="569" spans="1:68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</row>
    <row r="570" spans="1:68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</row>
    <row r="571" spans="1:68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</row>
    <row r="572" spans="1:68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</row>
    <row r="573" spans="1:68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</row>
    <row r="574" spans="1:68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</row>
    <row r="575" spans="1:68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</row>
    <row r="576" spans="1:68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</row>
    <row r="577" spans="1:68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</row>
    <row r="578" spans="1:68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</row>
    <row r="579" spans="1:68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</row>
    <row r="580" spans="1:68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</row>
    <row r="581" spans="1:68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</row>
    <row r="582" spans="1:68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</row>
    <row r="583" spans="1:68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</row>
    <row r="584" spans="1:68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</row>
    <row r="585" spans="1:68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</row>
    <row r="586" spans="1:68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</row>
    <row r="587" spans="1:68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</row>
    <row r="588" spans="1:68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</row>
    <row r="589" spans="1:68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</row>
    <row r="590" spans="1:68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</row>
    <row r="591" spans="1:68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</row>
    <row r="592" spans="1:68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</row>
    <row r="593" spans="1:68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</row>
    <row r="594" spans="1:68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</row>
    <row r="595" spans="1:68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</row>
    <row r="596" spans="1:68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</row>
    <row r="597" spans="1:68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</row>
    <row r="598" spans="1:68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</row>
    <row r="599" spans="1:68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</row>
    <row r="600" spans="1:68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</row>
    <row r="601" spans="1:68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</row>
    <row r="602" spans="1:68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</row>
    <row r="603" spans="1:68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</row>
    <row r="604" spans="1:68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</row>
    <row r="605" spans="1:68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</row>
    <row r="606" spans="1:68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</row>
    <row r="607" spans="1:68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</row>
    <row r="608" spans="1:68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</row>
    <row r="609" spans="1:68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</row>
    <row r="610" spans="1:68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</row>
    <row r="611" spans="1:68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</row>
    <row r="612" spans="1:68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</row>
    <row r="613" spans="1:68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</row>
    <row r="614" spans="1:68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</row>
    <row r="615" spans="1:68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</row>
    <row r="616" spans="1:68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</row>
    <row r="617" spans="1:68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</row>
    <row r="618" spans="1:68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</row>
    <row r="619" spans="1:68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</row>
    <row r="620" spans="1:68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</row>
    <row r="621" spans="1:68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</row>
    <row r="622" spans="1:68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</row>
    <row r="623" spans="1:68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</row>
    <row r="624" spans="1:68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</row>
    <row r="625" spans="1:68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</row>
    <row r="626" spans="1:68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</row>
    <row r="627" spans="1:68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</row>
    <row r="628" spans="1:68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</row>
    <row r="629" spans="1:68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</row>
    <row r="630" spans="1:68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</row>
    <row r="631" spans="1:68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</row>
    <row r="632" spans="1:68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</row>
    <row r="633" spans="1:68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</row>
    <row r="634" spans="1:68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</row>
    <row r="635" spans="1:68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</row>
    <row r="636" spans="1:68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</row>
    <row r="637" spans="1:68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</row>
    <row r="638" spans="1:68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</row>
    <row r="639" spans="1:68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</row>
    <row r="640" spans="1:68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</row>
    <row r="641" spans="1:68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</row>
    <row r="642" spans="1:68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</row>
    <row r="643" spans="1:68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</row>
    <row r="644" spans="1:68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</row>
    <row r="645" spans="1:68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</row>
    <row r="646" spans="1:68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</row>
    <row r="647" spans="1:68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</row>
    <row r="648" spans="1:68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</row>
    <row r="649" spans="1:68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</row>
    <row r="650" spans="1:68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</row>
    <row r="651" spans="1:68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</row>
    <row r="652" spans="1:68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</row>
    <row r="653" spans="1:68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</row>
    <row r="654" spans="1:68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</row>
    <row r="655" spans="1:68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</row>
    <row r="656" spans="1:68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</row>
    <row r="657" spans="1:68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</row>
    <row r="658" spans="1:68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</row>
    <row r="659" spans="1:68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</row>
    <row r="660" spans="1:68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</row>
    <row r="661" spans="1:68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</row>
    <row r="662" spans="1:68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</row>
    <row r="663" spans="1:68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</row>
    <row r="664" spans="1:68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</row>
    <row r="665" spans="1:68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</row>
    <row r="666" spans="1:68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</row>
    <row r="667" spans="1:68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</row>
    <row r="668" spans="1:68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</row>
    <row r="669" spans="1:68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</row>
    <row r="670" spans="1:68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</row>
    <row r="671" spans="1:68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</row>
    <row r="672" spans="1:68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</row>
    <row r="673" spans="1:68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</row>
    <row r="674" spans="1:68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</row>
    <row r="675" spans="1:68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</row>
    <row r="676" spans="1:68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</row>
    <row r="677" spans="1:68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</row>
    <row r="678" spans="1:68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</row>
    <row r="679" spans="1:68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</row>
    <row r="680" spans="1:68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</row>
    <row r="681" spans="1:68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</row>
    <row r="682" spans="1:68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</row>
    <row r="683" spans="1:68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</row>
    <row r="684" spans="1:68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</row>
    <row r="685" spans="1:68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</row>
    <row r="686" spans="1:68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</row>
    <row r="687" spans="1:68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</row>
    <row r="688" spans="1:68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</row>
    <row r="689" spans="1:68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</row>
    <row r="690" spans="1:68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</row>
    <row r="691" spans="1:68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</row>
    <row r="692" spans="1:68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</row>
    <row r="693" spans="1:68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</row>
    <row r="694" spans="1:68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</row>
    <row r="695" spans="1:68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</row>
    <row r="696" spans="1:68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</row>
    <row r="697" spans="1:68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</row>
    <row r="698" spans="1:68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</row>
    <row r="699" spans="1:68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</row>
    <row r="700" spans="1:68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</row>
    <row r="701" spans="1:68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</row>
    <row r="702" spans="1:68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</row>
    <row r="703" spans="1:68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</row>
    <row r="704" spans="1:68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</row>
    <row r="705" spans="1:68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</row>
    <row r="706" spans="1:68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</row>
    <row r="707" spans="1:68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</row>
    <row r="708" spans="1:68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</row>
    <row r="709" spans="1:68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</row>
    <row r="710" spans="1:68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</row>
    <row r="711" spans="1:68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</row>
    <row r="712" spans="1:68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</row>
    <row r="713" spans="1:68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</row>
    <row r="714" spans="1:68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</row>
    <row r="715" spans="1:68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</row>
    <row r="716" spans="1:68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</row>
    <row r="717" spans="1:68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</row>
    <row r="718" spans="1:68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</row>
    <row r="719" spans="1:68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</row>
    <row r="720" spans="1:68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</row>
    <row r="721" spans="1:68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</row>
    <row r="722" spans="1:68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</row>
    <row r="723" spans="1:68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</row>
    <row r="724" spans="1:68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</row>
    <row r="725" spans="1:68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</row>
    <row r="726" spans="1:68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</row>
    <row r="727" spans="1:68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</row>
    <row r="728" spans="1:68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</row>
    <row r="729" spans="1:68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</row>
    <row r="730" spans="1:68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</row>
    <row r="731" spans="1:68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</row>
    <row r="732" spans="1:68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</row>
    <row r="733" spans="1:68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</row>
    <row r="734" spans="1:68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</row>
    <row r="735" spans="1:68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</row>
    <row r="736" spans="1:68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</row>
    <row r="737" spans="1:68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</row>
    <row r="738" spans="1:68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</row>
    <row r="739" spans="1:68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</row>
    <row r="740" spans="1:68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</row>
    <row r="741" spans="1:68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</row>
    <row r="742" spans="1:68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</row>
    <row r="743" spans="1:68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</row>
    <row r="744" spans="1:68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</row>
    <row r="745" spans="1:68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</row>
    <row r="746" spans="1:68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</row>
    <row r="747" spans="1:68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</row>
    <row r="748" spans="1:68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</row>
    <row r="749" spans="1:68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</row>
    <row r="750" spans="1:68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</row>
    <row r="751" spans="1:68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</row>
    <row r="752" spans="1:68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</row>
    <row r="753" spans="1:68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</row>
    <row r="754" spans="1:68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</row>
    <row r="755" spans="1:68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</row>
    <row r="756" spans="1:68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</row>
    <row r="757" spans="1:68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</row>
    <row r="758" spans="1:68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</row>
    <row r="759" spans="1:68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</row>
    <row r="760" spans="1:68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</row>
    <row r="761" spans="1:68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</row>
    <row r="762" spans="1:68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</row>
    <row r="763" spans="1:68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</row>
    <row r="764" spans="1:68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</row>
    <row r="765" spans="1:68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</row>
    <row r="766" spans="1:68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</row>
    <row r="767" spans="1:68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</row>
    <row r="768" spans="1:68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</row>
    <row r="769" spans="1:68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</row>
    <row r="770" spans="1:68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</row>
    <row r="771" spans="1:68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</row>
    <row r="772" spans="1:68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</row>
    <row r="773" spans="1:68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</row>
    <row r="774" spans="1:68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</row>
    <row r="775" spans="1:68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</row>
    <row r="776" spans="1:68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</row>
    <row r="777" spans="1:68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</row>
    <row r="778" spans="1:68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</row>
    <row r="779" spans="1:68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</row>
    <row r="780" spans="1:68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</row>
    <row r="781" spans="1:68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</row>
    <row r="782" spans="1:68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</row>
    <row r="783" spans="1:68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</row>
    <row r="784" spans="1:68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</row>
    <row r="785" spans="1:68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</row>
    <row r="786" spans="1:68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</row>
    <row r="787" spans="1:68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</row>
    <row r="788" spans="1:68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</row>
    <row r="789" spans="1:68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</row>
    <row r="790" spans="1:68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</row>
    <row r="791" spans="1:68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</row>
    <row r="792" spans="1:68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</row>
    <row r="793" spans="1:68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</row>
    <row r="794" spans="1:68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</row>
    <row r="795" spans="1:68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</row>
    <row r="796" spans="1:68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</row>
    <row r="797" spans="1:68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</row>
    <row r="798" spans="1:68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</row>
    <row r="799" spans="1:68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</row>
    <row r="800" spans="1:68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</row>
    <row r="801" spans="1:68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</row>
    <row r="802" spans="1:68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</row>
    <row r="803" spans="1:68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</row>
    <row r="804" spans="1:68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</row>
    <row r="805" spans="1:68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</row>
    <row r="806" spans="1:68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</row>
    <row r="807" spans="1:68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</row>
    <row r="808" spans="1:68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</row>
    <row r="809" spans="1:68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</row>
    <row r="810" spans="1:68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</row>
    <row r="811" spans="1:68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</row>
    <row r="812" spans="1:68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</row>
    <row r="813" spans="1:68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</row>
    <row r="814" spans="1:68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</row>
    <row r="815" spans="1:68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</row>
    <row r="816" spans="1:68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</row>
    <row r="817" spans="1:68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</row>
    <row r="818" spans="1:68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</row>
    <row r="819" spans="1:68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</row>
    <row r="820" spans="1:68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</row>
    <row r="821" spans="1:68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</row>
    <row r="822" spans="1:68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</row>
    <row r="823" spans="1:68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</row>
    <row r="824" spans="1:68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</row>
    <row r="825" spans="1:68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</row>
    <row r="826" spans="1:68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</row>
    <row r="827" spans="1:68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</row>
    <row r="828" spans="1:68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</row>
    <row r="829" spans="1:68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</row>
    <row r="830" spans="1:68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</row>
    <row r="831" spans="1:68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</row>
    <row r="832" spans="1:68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</row>
    <row r="833" spans="1:68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</row>
    <row r="834" spans="1:68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</row>
    <row r="835" spans="1:68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</row>
    <row r="836" spans="1:68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</row>
    <row r="837" spans="1:68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</row>
    <row r="838" spans="1:68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</row>
    <row r="839" spans="1:68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</row>
    <row r="840" spans="1:68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</row>
    <row r="841" spans="1:68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</row>
    <row r="842" spans="1:68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</row>
    <row r="843" spans="1:68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</row>
    <row r="844" spans="1:68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</row>
    <row r="845" spans="1:68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</row>
    <row r="846" spans="1:68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</row>
    <row r="847" spans="1:68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</row>
    <row r="848" spans="1:68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</row>
    <row r="849" spans="1:68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</row>
    <row r="850" spans="1:68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</row>
    <row r="851" spans="1:68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</row>
    <row r="852" spans="1:68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</row>
    <row r="853" spans="1:68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</row>
    <row r="854" spans="1:68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</row>
    <row r="855" spans="1:68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</row>
    <row r="856" spans="1:68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</row>
    <row r="857" spans="1:68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</row>
    <row r="858" spans="1:68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</row>
    <row r="859" spans="1:68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</row>
    <row r="860" spans="1:68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</row>
    <row r="861" spans="1:68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</row>
    <row r="862" spans="1:68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</row>
    <row r="863" spans="1:68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</row>
    <row r="864" spans="1:68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</row>
    <row r="865" spans="1:68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</row>
    <row r="866" spans="1:68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</row>
    <row r="867" spans="1:68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</row>
    <row r="868" spans="1:68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</row>
    <row r="869" spans="1:68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</row>
    <row r="870" spans="1:68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</row>
    <row r="871" spans="1:68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</row>
    <row r="872" spans="1:68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</row>
    <row r="873" spans="1:68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</row>
    <row r="874" spans="1:68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</row>
    <row r="875" spans="1:68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</row>
    <row r="876" spans="1:68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</row>
    <row r="877" spans="1:68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</row>
    <row r="878" spans="1:68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</row>
    <row r="879" spans="1:68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</row>
    <row r="880" spans="1:68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</row>
    <row r="881" spans="1:68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</row>
    <row r="882" spans="1:68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</row>
    <row r="883" spans="1:68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</row>
    <row r="884" spans="1:68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</row>
    <row r="885" spans="1:68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</row>
    <row r="886" spans="1:68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</row>
    <row r="887" spans="1:68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</row>
    <row r="888" spans="1:68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</row>
    <row r="889" spans="1:68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</row>
    <row r="890" spans="1:68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</row>
    <row r="891" spans="1:68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</row>
    <row r="892" spans="1:68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</row>
    <row r="893" spans="1:68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</row>
    <row r="894" spans="1:68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</row>
    <row r="895" spans="1:68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</row>
    <row r="896" spans="1:68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</row>
    <row r="897" spans="1:68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</row>
    <row r="898" spans="1:68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</row>
    <row r="899" spans="1:68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</row>
    <row r="900" spans="1:68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</row>
    <row r="901" spans="1:68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</row>
    <row r="902" spans="1:68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</row>
    <row r="903" spans="1:68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</row>
    <row r="904" spans="1:68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</row>
    <row r="905" spans="1:68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</row>
    <row r="906" spans="1:68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</row>
    <row r="907" spans="1:68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</row>
    <row r="908" spans="1:68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</row>
    <row r="909" spans="1:68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</row>
    <row r="910" spans="1:68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</row>
    <row r="911" spans="1:68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</row>
    <row r="912" spans="1:68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</row>
    <row r="913" spans="1:68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</row>
    <row r="914" spans="1:68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</row>
    <row r="915" spans="1:68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</row>
    <row r="916" spans="1:68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</row>
    <row r="917" spans="1:68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</row>
    <row r="918" spans="1:68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</row>
    <row r="919" spans="1:68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</row>
    <row r="920" spans="1:68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</row>
    <row r="921" spans="1:68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</row>
    <row r="922" spans="1:68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</row>
    <row r="923" spans="1:68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</row>
    <row r="924" spans="1:68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</row>
    <row r="925" spans="1:68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</row>
    <row r="926" spans="1:68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</row>
    <row r="927" spans="1:68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</row>
    <row r="928" spans="1:68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</row>
    <row r="929" spans="1:68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</row>
    <row r="930" spans="1:68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</row>
    <row r="931" spans="1:68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</row>
    <row r="932" spans="1:68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</row>
    <row r="933" spans="1:68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</row>
    <row r="934" spans="1:68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</row>
    <row r="935" spans="1:68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</row>
    <row r="936" spans="1:68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</row>
    <row r="937" spans="1:68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</row>
    <row r="938" spans="1:68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</row>
    <row r="939" spans="1:68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</row>
    <row r="940" spans="1:68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</row>
    <row r="941" spans="1:68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</row>
    <row r="942" spans="1:68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</row>
    <row r="943" spans="1:68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</row>
    <row r="944" spans="1:68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</row>
    <row r="945" spans="1:68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</row>
    <row r="946" spans="1:68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</row>
    <row r="947" spans="1:68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</row>
    <row r="948" spans="1:68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</row>
    <row r="949" spans="1:68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</row>
    <row r="950" spans="1:68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</row>
    <row r="951" spans="1:68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</row>
    <row r="952" spans="1:68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</row>
    <row r="953" spans="1:68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</row>
    <row r="954" spans="1:68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</row>
    <row r="955" spans="1:68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</row>
    <row r="956" spans="1:68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</row>
    <row r="957" spans="1:68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</row>
    <row r="958" spans="1:68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</row>
    <row r="959" spans="1:68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</row>
    <row r="960" spans="1:68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</row>
    <row r="961" spans="1:68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</row>
    <row r="962" spans="1:68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</row>
    <row r="963" spans="1:68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</row>
    <row r="964" spans="1:68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</row>
    <row r="965" spans="1:68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</row>
    <row r="966" spans="1:68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</row>
    <row r="967" spans="1:68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</row>
    <row r="968" spans="1:68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</row>
    <row r="969" spans="1:68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</row>
    <row r="970" spans="1:68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</row>
    <row r="971" spans="1:68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</row>
    <row r="972" spans="1:68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</row>
    <row r="973" spans="1:68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</row>
    <row r="974" spans="1:68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</row>
    <row r="975" spans="1:68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</row>
    <row r="976" spans="1:68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</row>
    <row r="977" spans="1:68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</row>
    <row r="978" spans="1:68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</row>
    <row r="979" spans="1:68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</row>
    <row r="980" spans="1:68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</row>
    <row r="981" spans="1:68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</row>
    <row r="982" spans="1:68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</row>
    <row r="983" spans="1:68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</row>
    <row r="984" spans="1:68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</row>
    <row r="985" spans="1:68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</row>
    <row r="986" spans="1:68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</row>
    <row r="987" spans="1:68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</row>
    <row r="988" spans="1:68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</row>
    <row r="989" spans="1:68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</row>
    <row r="990" spans="1:68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</row>
    <row r="991" spans="1:68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</row>
    <row r="992" spans="1:68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</row>
    <row r="993" spans="1:68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</row>
    <row r="994" spans="1:68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</row>
    <row r="995" spans="1:68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</row>
    <row r="996" spans="1:68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</row>
    <row r="997" spans="1:68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</row>
    <row r="998" spans="1:68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</row>
    <row r="999" spans="1:68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</row>
    <row r="1000" spans="1:68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</row>
    <row r="1001" spans="1:68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</row>
    <row r="1002" spans="1:68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</row>
    <row r="1003" spans="1:68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</row>
    <row r="1004" spans="1:68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</row>
    <row r="1005" spans="1:68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</row>
    <row r="1006" spans="1:68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</row>
    <row r="1007" spans="1:68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</row>
    <row r="1008" spans="1:68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</row>
    <row r="1009" spans="1:68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</row>
    <row r="1010" spans="1:68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</row>
    <row r="1011" spans="1:68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</row>
    <row r="1012" spans="1:68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</row>
    <row r="1013" spans="1:68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</row>
    <row r="1014" spans="1:68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</row>
    <row r="1015" spans="1:68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</row>
    <row r="1016" spans="1:68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</row>
    <row r="1017" spans="1:68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</row>
    <row r="1018" spans="1:68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</row>
    <row r="1019" spans="1:68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</row>
    <row r="1020" spans="1:68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</row>
    <row r="1021" spans="1:68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</row>
    <row r="1022" spans="1:68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</row>
    <row r="1023" spans="1:68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</row>
    <row r="1024" spans="1:68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</row>
    <row r="1025" spans="1:68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</row>
    <row r="1026" spans="1:68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</row>
    <row r="1027" spans="1:68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</row>
    <row r="1028" spans="1:68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</row>
    <row r="1029" spans="1:68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</row>
    <row r="1030" spans="1:68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</row>
    <row r="1031" spans="1:68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</row>
    <row r="1032" spans="1:68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</row>
    <row r="1033" spans="1:68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</row>
    <row r="1034" spans="1:68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</row>
    <row r="1035" spans="1:68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</row>
    <row r="1036" spans="1:68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</row>
    <row r="1037" spans="1:68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</row>
    <row r="1038" spans="1:68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</row>
    <row r="1039" spans="1:68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</row>
    <row r="1040" spans="1:68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</row>
    <row r="1041" spans="1:68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</row>
    <row r="1042" spans="1:68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</row>
    <row r="1043" spans="1:68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</row>
    <row r="1044" spans="1:68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</row>
    <row r="1045" spans="1:68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</row>
    <row r="1046" spans="1:68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</row>
    <row r="1047" spans="1:68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</row>
    <row r="1048" spans="1:68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</row>
    <row r="1049" spans="1:68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</row>
    <row r="1050" spans="1:68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</row>
    <row r="1051" spans="1:68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</row>
    <row r="1052" spans="1:68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</row>
    <row r="1053" spans="1:68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</row>
    <row r="1054" spans="1:68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</row>
    <row r="1055" spans="1:68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</row>
    <row r="1056" spans="1:68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</row>
    <row r="1057" spans="1:68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</row>
    <row r="1058" spans="1:68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</row>
    <row r="1059" spans="1:68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</row>
    <row r="1060" spans="1:68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</row>
    <row r="1061" spans="1:68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</row>
    <row r="1062" spans="1:68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</row>
    <row r="1063" spans="1:68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</row>
    <row r="1064" spans="1:68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</row>
    <row r="1065" spans="1:68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</row>
    <row r="1066" spans="1:68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</row>
    <row r="1067" spans="1:68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</row>
    <row r="1068" spans="1:68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</row>
    <row r="1069" spans="1:68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</row>
    <row r="1070" spans="1:68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</row>
    <row r="1071" spans="1:68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</row>
    <row r="1072" spans="1:68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</row>
    <row r="1073" spans="1:68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</row>
    <row r="1074" spans="1:68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</row>
    <row r="1075" spans="1:68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</row>
    <row r="1076" spans="1:68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</row>
    <row r="1077" spans="1:68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</row>
    <row r="1078" spans="1:68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</row>
    <row r="1079" spans="1:68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</row>
    <row r="1080" spans="1:68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</row>
    <row r="1081" spans="1:68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</row>
    <row r="1082" spans="1:68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</row>
    <row r="1083" spans="1:68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</row>
    <row r="1084" spans="1:68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</row>
    <row r="1085" spans="1:68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</row>
    <row r="1086" spans="1:68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</row>
    <row r="1087" spans="1:68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</row>
    <row r="1088" spans="1:68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</row>
    <row r="1089" spans="1:68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</row>
    <row r="1090" spans="1:68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</row>
    <row r="1091" spans="1:68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</row>
    <row r="1092" spans="1:68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</row>
    <row r="1093" spans="1:68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</row>
    <row r="1094" spans="1:68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</row>
    <row r="1095" spans="1:68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</row>
    <row r="1096" spans="1:68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</row>
    <row r="1097" spans="1:68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</row>
    <row r="1098" spans="1:68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</row>
    <row r="1099" spans="1:68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</row>
    <row r="1100" spans="1:68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</row>
    <row r="1101" spans="1:68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</row>
    <row r="1102" spans="1:68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</row>
    <row r="1103" spans="1:68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</row>
    <row r="1104" spans="1:68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</row>
    <row r="1105" spans="1:68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</row>
    <row r="1106" spans="1:68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</row>
    <row r="1107" spans="1:68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</row>
    <row r="1108" spans="1:68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</row>
    <row r="1109" spans="1:68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</row>
    <row r="1110" spans="1:68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</row>
    <row r="1111" spans="1:68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</row>
    <row r="1112" spans="1:68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</row>
    <row r="1113" spans="1:68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</row>
    <row r="1114" spans="1:68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</row>
    <row r="1115" spans="1:68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</row>
    <row r="1116" spans="1:68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</row>
    <row r="1117" spans="1:68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</row>
    <row r="1118" spans="1:68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</row>
    <row r="1119" spans="1:68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</row>
    <row r="1120" spans="1:68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</row>
    <row r="1121" spans="1:68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</row>
    <row r="1122" spans="1:68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</row>
    <row r="1123" spans="1:68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</row>
    <row r="1124" spans="1:68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</row>
    <row r="1125" spans="1:68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</row>
    <row r="1126" spans="1:68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</row>
    <row r="1127" spans="1:68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</row>
    <row r="1128" spans="1:68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</row>
    <row r="1129" spans="1:68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</row>
    <row r="1130" spans="1:68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</row>
    <row r="1131" spans="1:68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</row>
    <row r="1132" spans="1:68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</row>
    <row r="1133" spans="1:68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</row>
    <row r="1134" spans="1:68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</row>
    <row r="1135" spans="1:68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</row>
    <row r="1136" spans="1:68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</row>
    <row r="1137" spans="1:68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</row>
    <row r="1138" spans="1:68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</row>
    <row r="1139" spans="1:68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</row>
    <row r="1140" spans="1:68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</row>
    <row r="1141" spans="1:68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</row>
    <row r="1142" spans="1:68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</row>
    <row r="1143" spans="1:68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</row>
    <row r="1144" spans="1:68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</row>
    <row r="1145" spans="1:68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</row>
    <row r="1146" spans="1:68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</row>
    <row r="1147" spans="1:68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</row>
    <row r="1148" spans="1:68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</row>
    <row r="1149" spans="1:68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</row>
    <row r="1150" spans="1:68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</row>
    <row r="1151" spans="1:68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</row>
    <row r="1152" spans="1:68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</row>
    <row r="1153" spans="1:68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</row>
    <row r="1154" spans="1:68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</row>
    <row r="1155" spans="1:68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</row>
    <row r="1156" spans="1:68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</row>
    <row r="1157" spans="1:68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</row>
    <row r="1158" spans="1:68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</row>
    <row r="1159" spans="1:68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</row>
    <row r="1160" spans="1:68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</row>
    <row r="1161" spans="1:68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</row>
    <row r="1162" spans="1:68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</row>
    <row r="1163" spans="1:68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</row>
    <row r="1164" spans="1:68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</row>
    <row r="1165" spans="1:68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</row>
    <row r="1166" spans="1:68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</row>
    <row r="1167" spans="1:68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</row>
    <row r="1168" spans="1:68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</row>
    <row r="1169" spans="1:68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</row>
    <row r="1170" spans="1:68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</row>
    <row r="1171" spans="1:68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</row>
    <row r="1172" spans="1:68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</row>
  </sheetData>
  <sheetProtection/>
  <mergeCells count="1">
    <mergeCell ref="C20:AB20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0313plg</cp:lastModifiedBy>
  <cp:lastPrinted>2009-08-12T04:50:55Z</cp:lastPrinted>
  <dcterms:created xsi:type="dcterms:W3CDTF">2005-03-09T11:49:54Z</dcterms:created>
  <dcterms:modified xsi:type="dcterms:W3CDTF">2009-08-27T13:37:46Z</dcterms:modified>
  <cp:category/>
  <cp:version/>
  <cp:contentType/>
  <cp:contentStatus/>
</cp:coreProperties>
</file>